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medio ponderado" sheetId="1" state="visible" r:id="rId1"/>
    <sheet xmlns:r="http://schemas.openxmlformats.org/officeDocument/2006/relationships" name="PEPS" sheetId="2" state="visible" r:id="rId2"/>
    <sheet xmlns:r="http://schemas.openxmlformats.org/officeDocument/2006/relationships" name="Comparación" sheetId="3" state="visible" r:id="rId3"/>
    <sheet xmlns:r="http://schemas.openxmlformats.org/officeDocument/2006/relationships" name="Instrucciones" sheetId="4" state="visible" r:id="rId4"/>
  </sheets>
  <definedNames>
    <definedName name="_xlnm.Print_Titles" localSheetId="0">'Promedio ponderado'!$7:$8</definedName>
    <definedName name="_xlnm.Print_Titles" localSheetId="1">'PEPS'!$7:$8</definedName>
  </definedNames>
  <calcPr calcId="124519" fullCalcOnLoad="1"/>
</workbook>
</file>

<file path=xl/styles.xml><?xml version="1.0" encoding="utf-8"?>
<styleSheet xmlns="http://schemas.openxmlformats.org/spreadsheetml/2006/main">
  <numFmts count="3">
    <numFmt numFmtId="164" formatCode="&quot;S/ &quot;#,##0.00"/>
    <numFmt numFmtId="165" formatCode="DD/MM/YYYY"/>
    <numFmt numFmtId="166" formatCode="&quot;S/ &quot;#,##0.0000"/>
  </numFmts>
  <fonts count="10">
    <font>
      <name val="Calibri"/>
      <family val="2"/>
      <color theme="1"/>
      <sz val="11"/>
      <scheme val="minor"/>
    </font>
    <font>
      <b val="1"/>
      <color rgb="005B3FD9"/>
      <sz val="16"/>
    </font>
    <font>
      <color rgb="006B6B6B"/>
    </font>
    <font>
      <b val="1"/>
    </font>
    <font>
      <color rgb="001F4FBF"/>
    </font>
    <font>
      <b val="1"/>
      <color rgb="006B6B6B"/>
      <sz val="9"/>
    </font>
    <font>
      <b val="1"/>
      <color rgb="005B3FD9"/>
      <sz val="14"/>
    </font>
    <font>
      <i val="1"/>
      <color rgb="006B6B6B"/>
      <sz val="9"/>
    </font>
    <font>
      <b val="1"/>
      <color rgb="00FFFFFF"/>
    </font>
    <font>
      <b val="1"/>
      <color rgb="001F4FBF"/>
    </font>
  </fonts>
  <fills count="5">
    <fill>
      <patternFill/>
    </fill>
    <fill>
      <patternFill patternType="gray125"/>
    </fill>
    <fill>
      <patternFill patternType="solid">
        <fgColor rgb="003E2A9E"/>
      </patternFill>
    </fill>
    <fill>
      <patternFill patternType="solid">
        <fgColor rgb="005B3FD9"/>
      </patternFill>
    </fill>
    <fill>
      <patternFill patternType="solid">
        <fgColor rgb="00FAF7F2"/>
      </patternFill>
    </fill>
  </fills>
  <borders count="2">
    <border>
      <left/>
      <right/>
      <top/>
      <bottom/>
      <diagonal/>
    </border>
    <border>
      <left style="thin">
        <color rgb="00DDDDDD"/>
      </left>
      <right style="thin">
        <color rgb="00DDDDDD"/>
      </right>
      <top style="thin">
        <color rgb="00DDDDDD"/>
      </top>
      <bottom style="thin">
        <color rgb="00DDDDDD"/>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applyAlignment="1" pivotButton="0" quotePrefix="0" xfId="0">
      <alignment wrapText="1"/>
    </xf>
    <xf numFmtId="0" fontId="3" fillId="0" borderId="0" pivotButton="0" quotePrefix="0" xfId="0"/>
    <xf numFmtId="0" fontId="4" fillId="0" borderId="0" pivotButton="0" quotePrefix="0" xfId="0"/>
    <xf numFmtId="0" fontId="5" fillId="0" borderId="0" applyAlignment="1" pivotButton="0" quotePrefix="0" xfId="0">
      <alignment horizontal="center"/>
    </xf>
    <xf numFmtId="164" fontId="6" fillId="0" borderId="0" applyAlignment="1" pivotButton="0" quotePrefix="0" xfId="0">
      <alignment horizontal="center"/>
    </xf>
    <xf numFmtId="0" fontId="6" fillId="0" borderId="0" applyAlignment="1" pivotButton="0" quotePrefix="0" xfId="0">
      <alignment horizontal="center"/>
    </xf>
    <xf numFmtId="0" fontId="7" fillId="0" borderId="0" applyAlignment="1" pivotButton="0" quotePrefix="0" xfId="0">
      <alignment wrapText="1"/>
    </xf>
    <xf numFmtId="0" fontId="8" fillId="2" borderId="1" applyAlignment="1" pivotButton="0" quotePrefix="0" xfId="0">
      <alignment horizontal="center" vertical="center" wrapText="1"/>
    </xf>
    <xf numFmtId="0" fontId="0" fillId="0" borderId="1" pivotButton="0" quotePrefix="0" xfId="0"/>
    <xf numFmtId="0" fontId="8" fillId="3" borderId="1" applyAlignment="1" pivotButton="0" quotePrefix="0" xfId="0">
      <alignment horizontal="center" vertical="center" wrapText="1"/>
    </xf>
    <xf numFmtId="165" fontId="4" fillId="0" borderId="1" pivotButton="0" quotePrefix="0" xfId="0"/>
    <xf numFmtId="0" fontId="4" fillId="0" borderId="1" pivotButton="0" quotePrefix="0" xfId="0"/>
    <xf numFmtId="166" fontId="4" fillId="0" borderId="1" pivotButton="0" quotePrefix="0" xfId="0"/>
    <xf numFmtId="164" fontId="0" fillId="4" borderId="1" pivotButton="0" quotePrefix="0" xfId="0"/>
    <xf numFmtId="166" fontId="0" fillId="4" borderId="1" pivotButton="0" quotePrefix="0" xfId="0"/>
    <xf numFmtId="0" fontId="0" fillId="4" borderId="1" pivotButton="0" quotePrefix="0" xfId="0"/>
    <xf numFmtId="0" fontId="6" fillId="0" borderId="0" pivotButton="0" quotePrefix="0" xfId="0"/>
    <xf numFmtId="164" fontId="9" fillId="0" borderId="1" pivotButton="0" quotePrefix="0" xfId="0"/>
    <xf numFmtId="164" fontId="0" fillId="0" borderId="1" pivotButton="0" quotePrefix="0" xfId="0"/>
    <xf numFmtId="0" fontId="3" fillId="0" borderId="1" pivotButton="0" quotePrefix="0" xfId="0"/>
    <xf numFmtId="164" fontId="3" fillId="0" borderId="1"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scrampi.com/blog/kardex-valorizado-peps-promedio-ponderado/" TargetMode="External" Id="rId1"/></Relationships>
</file>

<file path=xl/worksheets/_rels/sheet4.xml.rels><Relationships xmlns="http://schemas.openxmlformats.org/package/2006/relationships"><Relationship Type="http://schemas.openxmlformats.org/officeDocument/2006/relationships/hyperlink" Target="https://scrampi.com/blog/kardex-valorizado-peps-promedio-ponderado/" TargetMode="External" Id="rId1"/><Relationship Type="http://schemas.openxmlformats.org/officeDocument/2006/relationships/hyperlink" Target="https://scrampi.com/glosario/kardex/" TargetMode="External" Id="rId2"/></Relationships>
</file>

<file path=xl/worksheets/sheet1.xml><?xml version="1.0" encoding="utf-8"?>
<worksheet xmlns="http://schemas.openxmlformats.org/spreadsheetml/2006/main">
  <sheetPr>
    <outlinePr summaryBelow="1" summaryRight="1"/>
    <pageSetUpPr fitToPage="1"/>
  </sheetPr>
  <dimension ref="A1:L208"/>
  <sheetViews>
    <sheetView showGridLines="0" workbookViewId="0">
      <pane ySplit="8" topLeftCell="A9" activePane="bottomLeft" state="frozen"/>
      <selection pane="bottomLeft" activeCell="A1" sqref="A1"/>
    </sheetView>
  </sheetViews>
  <sheetFormatPr baseColWidth="8" defaultRowHeight="15"/>
  <cols>
    <col width="11" customWidth="1" min="1" max="1"/>
    <col width="20" customWidth="1" min="2" max="2"/>
    <col width="30" customWidth="1" min="3" max="3"/>
    <col width="10" customWidth="1" min="4" max="4"/>
    <col width="11" customWidth="1" min="5" max="5"/>
    <col width="12" customWidth="1" min="6" max="6"/>
    <col width="10" customWidth="1" min="7" max="7"/>
    <col width="11" customWidth="1" min="8" max="8"/>
    <col width="12" customWidth="1" min="9" max="9"/>
    <col width="10" customWidth="1" min="10" max="10"/>
    <col width="11" customWidth="1" min="11" max="11"/>
    <col width="13" customWidth="1" min="12" max="12"/>
  </cols>
  <sheetData>
    <row r="1">
      <c r="A1" s="1" t="inlineStr">
        <is>
          <t>KARDEX VALORIZADO · PROMEDIO PONDERADO</t>
        </is>
      </c>
    </row>
    <row r="2" ht="30" customHeight="1">
      <c r="A2" s="2" t="inlineStr">
        <is>
          <t>Cada salida sale al costo promedio vigente y el promedio se recalcula con cada compra · plantilla gratuita de scrampi.com</t>
        </is>
      </c>
    </row>
    <row r="4">
      <c r="A4" s="3" t="inlineStr">
        <is>
          <t>Producto:</t>
        </is>
      </c>
      <c r="B4" s="4" t="inlineStr">
        <is>
          <t>Aceite vegetal 1 L (ejemplo)</t>
        </is>
      </c>
      <c r="E4" s="5" t="inlineStr">
        <is>
          <t>COSTO DE VENTAS</t>
        </is>
      </c>
      <c r="H4" s="5" t="inlineStr">
        <is>
          <t>STOCK FINAL</t>
        </is>
      </c>
      <c r="K4" s="5" t="inlineStr">
        <is>
          <t>VALOR FINAL</t>
        </is>
      </c>
    </row>
    <row r="5">
      <c r="E5" s="6">
        <f>SUM(I9:I208)</f>
        <v>2074.8</v>
      </c>
      <c r="H5" s="7">
        <f>IFERROR(LOOKUP(9.99E+307,J9:J208),0)</f>
        <v>70</v>
      </c>
      <c r="K5" s="6">
        <f>IFERROR(LOOKUP(9.99E+307,L9:L208),0)</f>
        <v>445.2</v>
      </c>
    </row>
    <row r="6" ht="26" customHeight="1">
      <c r="A6" s="8" t="inlineStr">
        <is>
          <t>Llena las columnas blancas (texto azul); las grises se calculan solas. No dejes filas vacías entre movimientos. Las filas precargadas son el ejemplo de la guía: bórralas al empezar tu registro.</t>
        </is>
      </c>
    </row>
    <row r="7">
      <c r="D7" s="9" t="inlineStr">
        <is>
          <t>ENTRADAS</t>
        </is>
      </c>
      <c r="E7" s="10" t="n"/>
      <c r="F7" s="10" t="n"/>
      <c r="G7" s="9" t="inlineStr">
        <is>
          <t>SALIDAS</t>
        </is>
      </c>
      <c r="H7" s="10" t="n"/>
      <c r="I7" s="10" t="n"/>
      <c r="J7" s="9" t="inlineStr">
        <is>
          <t>SALDO FINAL</t>
        </is>
      </c>
      <c r="K7" s="10" t="n"/>
      <c r="L7" s="10" t="n"/>
    </row>
    <row r="8" ht="32" customHeight="1">
      <c r="A8" s="11" t="inlineStr">
        <is>
          <t>Fecha</t>
        </is>
      </c>
      <c r="B8" s="11" t="inlineStr">
        <is>
          <t>Tipo de operación</t>
        </is>
      </c>
      <c r="C8" s="11" t="inlineStr">
        <is>
          <t>Documento / detalle</t>
        </is>
      </c>
      <c r="D8" s="11" t="inlineStr">
        <is>
          <t>Cantidad</t>
        </is>
      </c>
      <c r="E8" s="11" t="inlineStr">
        <is>
          <t>Costo unitario</t>
        </is>
      </c>
      <c r="F8" s="11" t="inlineStr">
        <is>
          <t>Costo total</t>
        </is>
      </c>
      <c r="G8" s="11" t="inlineStr">
        <is>
          <t>Cantidad</t>
        </is>
      </c>
      <c r="H8" s="11" t="inlineStr">
        <is>
          <t>Costo unitario</t>
        </is>
      </c>
      <c r="I8" s="11" t="inlineStr">
        <is>
          <t>Costo total</t>
        </is>
      </c>
      <c r="J8" s="11" t="inlineStr">
        <is>
          <t>Cantidad</t>
        </is>
      </c>
      <c r="K8" s="11" t="inlineStr">
        <is>
          <t>Costo unitario</t>
        </is>
      </c>
      <c r="L8" s="11" t="inlineStr">
        <is>
          <t>Costo total</t>
        </is>
      </c>
    </row>
    <row r="9">
      <c r="A9" s="12" t="n">
        <v>46023</v>
      </c>
      <c r="B9" s="13" t="inlineStr">
        <is>
          <t>Saldo inicial</t>
        </is>
      </c>
      <c r="C9" s="13" t="inlineStr">
        <is>
          <t>Inventario al 31/12</t>
        </is>
      </c>
      <c r="D9" s="13" t="n">
        <v>100</v>
      </c>
      <c r="E9" s="14" t="n">
        <v>6</v>
      </c>
      <c r="F9" s="15">
        <f>IF(D9="","",D9*E9)</f>
        <v>600</v>
      </c>
      <c r="G9" s="13" t="n"/>
      <c r="H9" s="16">
        <f>IF(G9="","",0)</f>
        <v/>
      </c>
      <c r="I9" s="15">
        <f>IF(G9="","",G9*H9)</f>
        <v/>
      </c>
      <c r="J9" s="17">
        <f>IF(AND(D9="",G9=""),"",0+N(D9)-N(G9))</f>
        <v>100</v>
      </c>
      <c r="K9" s="16">
        <f>IF(AND(D9="",G9=""),"",IF(J9=0,0,L9/J9))</f>
        <v>6</v>
      </c>
      <c r="L9" s="15">
        <f>IF(AND(D9="",G9=""),"",0+N(F9)-N(I9))</f>
        <v>600</v>
      </c>
    </row>
    <row r="10">
      <c r="A10" s="12" t="n">
        <v>46027</v>
      </c>
      <c r="B10" s="13" t="inlineStr">
        <is>
          <t>Compra</t>
        </is>
      </c>
      <c r="C10" s="13" t="inlineStr">
        <is>
          <t>Factura F001-1043</t>
        </is>
      </c>
      <c r="D10" s="13" t="n">
        <v>200</v>
      </c>
      <c r="E10" s="14" t="n">
        <v>6.3</v>
      </c>
      <c r="F10" s="15">
        <f>IF(D10="","",D10*E10)</f>
        <v>1260</v>
      </c>
      <c r="G10" s="13" t="n"/>
      <c r="H10" s="16">
        <f>IF(G10="","",N(K9))</f>
        <v/>
      </c>
      <c r="I10" s="15">
        <f>IF(G10="","",G10*H10)</f>
        <v/>
      </c>
      <c r="J10" s="17">
        <f>IF(AND(D10="",G10=""),"",N(J9)+N(D10)-N(G10))</f>
        <v>300</v>
      </c>
      <c r="K10" s="16">
        <f>IF(AND(D10="",G10=""),"",IF(J10=0,0,L10/J10))</f>
        <v>6.2</v>
      </c>
      <c r="L10" s="15">
        <f>IF(AND(D10="",G10=""),"",N(L9)+N(F10)-N(I10))</f>
        <v>1860</v>
      </c>
    </row>
    <row r="11">
      <c r="A11" s="12" t="n">
        <v>46032</v>
      </c>
      <c r="B11" s="13" t="inlineStr">
        <is>
          <t>Venta</t>
        </is>
      </c>
      <c r="C11" s="13" t="inlineStr">
        <is>
          <t>Boletas del 10/01</t>
        </is>
      </c>
      <c r="D11" s="13" t="n"/>
      <c r="E11" s="14" t="n"/>
      <c r="F11" s="15">
        <f>IF(D11="","",D11*E11)</f>
        <v/>
      </c>
      <c r="G11" s="13" t="n">
        <v>150</v>
      </c>
      <c r="H11" s="16">
        <f>IF(G11="","",N(K10))</f>
        <v>6.2</v>
      </c>
      <c r="I11" s="15">
        <f>IF(G11="","",G11*H11)</f>
        <v>930</v>
      </c>
      <c r="J11" s="17">
        <f>IF(AND(D11="",G11=""),"",N(J10)+N(D11)-N(G11))</f>
        <v>150</v>
      </c>
      <c r="K11" s="16">
        <f>IF(AND(D11="",G11=""),"",IF(J11=0,0,L11/J11))</f>
        <v>6.2</v>
      </c>
      <c r="L11" s="15">
        <f>IF(AND(D11="",G11=""),"",N(L10)+N(F11)-N(I11))</f>
        <v>930</v>
      </c>
    </row>
    <row r="12">
      <c r="A12" s="12" t="n">
        <v>46040</v>
      </c>
      <c r="B12" s="13" t="inlineStr">
        <is>
          <t>Compra</t>
        </is>
      </c>
      <c r="C12" s="13" t="inlineStr">
        <is>
          <t>Factura F001-1098</t>
        </is>
      </c>
      <c r="D12" s="13" t="n">
        <v>100</v>
      </c>
      <c r="E12" s="14" t="n">
        <v>6.6</v>
      </c>
      <c r="F12" s="15">
        <f>IF(D12="","",D12*E12)</f>
        <v>660</v>
      </c>
      <c r="G12" s="13" t="n"/>
      <c r="H12" s="16">
        <f>IF(G12="","",N(K11))</f>
        <v/>
      </c>
      <c r="I12" s="15">
        <f>IF(G12="","",G12*H12)</f>
        <v/>
      </c>
      <c r="J12" s="17">
        <f>IF(AND(D12="",G12=""),"",N(J11)+N(D12)-N(G12))</f>
        <v>250</v>
      </c>
      <c r="K12" s="16">
        <f>IF(AND(D12="",G12=""),"",IF(J12=0,0,L12/J12))</f>
        <v>6.36</v>
      </c>
      <c r="L12" s="15">
        <f>IF(AND(D12="",G12=""),"",N(L11)+N(F12)-N(I12))</f>
        <v>1590</v>
      </c>
    </row>
    <row r="13">
      <c r="A13" s="12" t="n">
        <v>46047</v>
      </c>
      <c r="B13" s="13" t="inlineStr">
        <is>
          <t>Venta</t>
        </is>
      </c>
      <c r="C13" s="13" t="inlineStr">
        <is>
          <t>Boletas del 25/01</t>
        </is>
      </c>
      <c r="D13" s="13" t="n"/>
      <c r="E13" s="14" t="n"/>
      <c r="F13" s="15">
        <f>IF(D13="","",D13*E13)</f>
        <v/>
      </c>
      <c r="G13" s="13" t="n">
        <v>180</v>
      </c>
      <c r="H13" s="16">
        <f>IF(G13="","",N(K12))</f>
        <v>6.36</v>
      </c>
      <c r="I13" s="15">
        <f>IF(G13="","",G13*H13)</f>
        <v>1144.8</v>
      </c>
      <c r="J13" s="17">
        <f>IF(AND(D13="",G13=""),"",N(J12)+N(D13)-N(G13))</f>
        <v>70</v>
      </c>
      <c r="K13" s="16">
        <f>IF(AND(D13="",G13=""),"",IF(J13=0,0,L13/J13))</f>
        <v>6.36</v>
      </c>
      <c r="L13" s="15">
        <f>IF(AND(D13="",G13=""),"",N(L12)+N(F13)-N(I13))</f>
        <v>445.2</v>
      </c>
    </row>
    <row r="14">
      <c r="A14" s="12" t="n"/>
      <c r="B14" s="13" t="n"/>
      <c r="C14" s="13" t="n"/>
      <c r="D14" s="13" t="n"/>
      <c r="E14" s="14" t="n"/>
      <c r="F14" s="15">
        <f>IF(D14="","",D14*E14)</f>
        <v/>
      </c>
      <c r="G14" s="13" t="n"/>
      <c r="H14" s="16">
        <f>IF(G14="","",N(K13))</f>
        <v/>
      </c>
      <c r="I14" s="15">
        <f>IF(G14="","",G14*H14)</f>
        <v/>
      </c>
      <c r="J14" s="17">
        <f>IF(AND(D14="",G14=""),"",N(J13)+N(D14)-N(G14))</f>
        <v/>
      </c>
      <c r="K14" s="16">
        <f>IF(AND(D14="",G14=""),"",IF(J14=0,0,L14/J14))</f>
        <v/>
      </c>
      <c r="L14" s="15">
        <f>IF(AND(D14="",G14=""),"",N(L13)+N(F14)-N(I14))</f>
        <v/>
      </c>
    </row>
    <row r="15">
      <c r="A15" s="12" t="n"/>
      <c r="B15" s="13" t="n"/>
      <c r="C15" s="13" t="n"/>
      <c r="D15" s="13" t="n"/>
      <c r="E15" s="14" t="n"/>
      <c r="F15" s="15">
        <f>IF(D15="","",D15*E15)</f>
        <v/>
      </c>
      <c r="G15" s="13" t="n"/>
      <c r="H15" s="16">
        <f>IF(G15="","",N(K14))</f>
        <v/>
      </c>
      <c r="I15" s="15">
        <f>IF(G15="","",G15*H15)</f>
        <v/>
      </c>
      <c r="J15" s="17">
        <f>IF(AND(D15="",G15=""),"",N(J14)+N(D15)-N(G15))</f>
        <v/>
      </c>
      <c r="K15" s="16">
        <f>IF(AND(D15="",G15=""),"",IF(J15=0,0,L15/J15))</f>
        <v/>
      </c>
      <c r="L15" s="15">
        <f>IF(AND(D15="",G15=""),"",N(L14)+N(F15)-N(I15))</f>
        <v/>
      </c>
    </row>
    <row r="16">
      <c r="A16" s="12" t="n"/>
      <c r="B16" s="13" t="n"/>
      <c r="C16" s="13" t="n"/>
      <c r="D16" s="13" t="n"/>
      <c r="E16" s="14" t="n"/>
      <c r="F16" s="15">
        <f>IF(D16="","",D16*E16)</f>
        <v/>
      </c>
      <c r="G16" s="13" t="n"/>
      <c r="H16" s="16">
        <f>IF(G16="","",N(K15))</f>
        <v/>
      </c>
      <c r="I16" s="15">
        <f>IF(G16="","",G16*H16)</f>
        <v/>
      </c>
      <c r="J16" s="17">
        <f>IF(AND(D16="",G16=""),"",N(J15)+N(D16)-N(G16))</f>
        <v/>
      </c>
      <c r="K16" s="16">
        <f>IF(AND(D16="",G16=""),"",IF(J16=0,0,L16/J16))</f>
        <v/>
      </c>
      <c r="L16" s="15">
        <f>IF(AND(D16="",G16=""),"",N(L15)+N(F16)-N(I16))</f>
        <v/>
      </c>
    </row>
    <row r="17">
      <c r="A17" s="12" t="n"/>
      <c r="B17" s="13" t="n"/>
      <c r="C17" s="13" t="n"/>
      <c r="D17" s="13" t="n"/>
      <c r="E17" s="14" t="n"/>
      <c r="F17" s="15">
        <f>IF(D17="","",D17*E17)</f>
        <v/>
      </c>
      <c r="G17" s="13" t="n"/>
      <c r="H17" s="16">
        <f>IF(G17="","",N(K16))</f>
        <v/>
      </c>
      <c r="I17" s="15">
        <f>IF(G17="","",G17*H17)</f>
        <v/>
      </c>
      <c r="J17" s="17">
        <f>IF(AND(D17="",G17=""),"",N(J16)+N(D17)-N(G17))</f>
        <v/>
      </c>
      <c r="K17" s="16">
        <f>IF(AND(D17="",G17=""),"",IF(J17=0,0,L17/J17))</f>
        <v/>
      </c>
      <c r="L17" s="15">
        <f>IF(AND(D17="",G17=""),"",N(L16)+N(F17)-N(I17))</f>
        <v/>
      </c>
    </row>
    <row r="18">
      <c r="A18" s="12" t="n"/>
      <c r="B18" s="13" t="n"/>
      <c r="C18" s="13" t="n"/>
      <c r="D18" s="13" t="n"/>
      <c r="E18" s="14" t="n"/>
      <c r="F18" s="15">
        <f>IF(D18="","",D18*E18)</f>
        <v/>
      </c>
      <c r="G18" s="13" t="n"/>
      <c r="H18" s="16">
        <f>IF(G18="","",N(K17))</f>
        <v/>
      </c>
      <c r="I18" s="15">
        <f>IF(G18="","",G18*H18)</f>
        <v/>
      </c>
      <c r="J18" s="17">
        <f>IF(AND(D18="",G18=""),"",N(J17)+N(D18)-N(G18))</f>
        <v/>
      </c>
      <c r="K18" s="16">
        <f>IF(AND(D18="",G18=""),"",IF(J18=0,0,L18/J18))</f>
        <v/>
      </c>
      <c r="L18" s="15">
        <f>IF(AND(D18="",G18=""),"",N(L17)+N(F18)-N(I18))</f>
        <v/>
      </c>
    </row>
    <row r="19">
      <c r="A19" s="12" t="n"/>
      <c r="B19" s="13" t="n"/>
      <c r="C19" s="13" t="n"/>
      <c r="D19" s="13" t="n"/>
      <c r="E19" s="14" t="n"/>
      <c r="F19" s="15">
        <f>IF(D19="","",D19*E19)</f>
        <v/>
      </c>
      <c r="G19" s="13" t="n"/>
      <c r="H19" s="16">
        <f>IF(G19="","",N(K18))</f>
        <v/>
      </c>
      <c r="I19" s="15">
        <f>IF(G19="","",G19*H19)</f>
        <v/>
      </c>
      <c r="J19" s="17">
        <f>IF(AND(D19="",G19=""),"",N(J18)+N(D19)-N(G19))</f>
        <v/>
      </c>
      <c r="K19" s="16">
        <f>IF(AND(D19="",G19=""),"",IF(J19=0,0,L19/J19))</f>
        <v/>
      </c>
      <c r="L19" s="15">
        <f>IF(AND(D19="",G19=""),"",N(L18)+N(F19)-N(I19))</f>
        <v/>
      </c>
    </row>
    <row r="20">
      <c r="A20" s="12" t="n"/>
      <c r="B20" s="13" t="n"/>
      <c r="C20" s="13" t="n"/>
      <c r="D20" s="13" t="n"/>
      <c r="E20" s="14" t="n"/>
      <c r="F20" s="15">
        <f>IF(D20="","",D20*E20)</f>
        <v/>
      </c>
      <c r="G20" s="13" t="n"/>
      <c r="H20" s="16">
        <f>IF(G20="","",N(K19))</f>
        <v/>
      </c>
      <c r="I20" s="15">
        <f>IF(G20="","",G20*H20)</f>
        <v/>
      </c>
      <c r="J20" s="17">
        <f>IF(AND(D20="",G20=""),"",N(J19)+N(D20)-N(G20))</f>
        <v/>
      </c>
      <c r="K20" s="16">
        <f>IF(AND(D20="",G20=""),"",IF(J20=0,0,L20/J20))</f>
        <v/>
      </c>
      <c r="L20" s="15">
        <f>IF(AND(D20="",G20=""),"",N(L19)+N(F20)-N(I20))</f>
        <v/>
      </c>
    </row>
    <row r="21">
      <c r="A21" s="12" t="n"/>
      <c r="B21" s="13" t="n"/>
      <c r="C21" s="13" t="n"/>
      <c r="D21" s="13" t="n"/>
      <c r="E21" s="14" t="n"/>
      <c r="F21" s="15">
        <f>IF(D21="","",D21*E21)</f>
        <v/>
      </c>
      <c r="G21" s="13" t="n"/>
      <c r="H21" s="16">
        <f>IF(G21="","",N(K20))</f>
        <v/>
      </c>
      <c r="I21" s="15">
        <f>IF(G21="","",G21*H21)</f>
        <v/>
      </c>
      <c r="J21" s="17">
        <f>IF(AND(D21="",G21=""),"",N(J20)+N(D21)-N(G21))</f>
        <v/>
      </c>
      <c r="K21" s="16">
        <f>IF(AND(D21="",G21=""),"",IF(J21=0,0,L21/J21))</f>
        <v/>
      </c>
      <c r="L21" s="15">
        <f>IF(AND(D21="",G21=""),"",N(L20)+N(F21)-N(I21))</f>
        <v/>
      </c>
    </row>
    <row r="22">
      <c r="A22" s="12" t="n"/>
      <c r="B22" s="13" t="n"/>
      <c r="C22" s="13" t="n"/>
      <c r="D22" s="13" t="n"/>
      <c r="E22" s="14" t="n"/>
      <c r="F22" s="15">
        <f>IF(D22="","",D22*E22)</f>
        <v/>
      </c>
      <c r="G22" s="13" t="n"/>
      <c r="H22" s="16">
        <f>IF(G22="","",N(K21))</f>
        <v/>
      </c>
      <c r="I22" s="15">
        <f>IF(G22="","",G22*H22)</f>
        <v/>
      </c>
      <c r="J22" s="17">
        <f>IF(AND(D22="",G22=""),"",N(J21)+N(D22)-N(G22))</f>
        <v/>
      </c>
      <c r="K22" s="16">
        <f>IF(AND(D22="",G22=""),"",IF(J22=0,0,L22/J22))</f>
        <v/>
      </c>
      <c r="L22" s="15">
        <f>IF(AND(D22="",G22=""),"",N(L21)+N(F22)-N(I22))</f>
        <v/>
      </c>
    </row>
    <row r="23">
      <c r="A23" s="12" t="n"/>
      <c r="B23" s="13" t="n"/>
      <c r="C23" s="13" t="n"/>
      <c r="D23" s="13" t="n"/>
      <c r="E23" s="14" t="n"/>
      <c r="F23" s="15">
        <f>IF(D23="","",D23*E23)</f>
        <v/>
      </c>
      <c r="G23" s="13" t="n"/>
      <c r="H23" s="16">
        <f>IF(G23="","",N(K22))</f>
        <v/>
      </c>
      <c r="I23" s="15">
        <f>IF(G23="","",G23*H23)</f>
        <v/>
      </c>
      <c r="J23" s="17">
        <f>IF(AND(D23="",G23=""),"",N(J22)+N(D23)-N(G23))</f>
        <v/>
      </c>
      <c r="K23" s="16">
        <f>IF(AND(D23="",G23=""),"",IF(J23=0,0,L23/J23))</f>
        <v/>
      </c>
      <c r="L23" s="15">
        <f>IF(AND(D23="",G23=""),"",N(L22)+N(F23)-N(I23))</f>
        <v/>
      </c>
    </row>
    <row r="24">
      <c r="A24" s="12" t="n"/>
      <c r="B24" s="13" t="n"/>
      <c r="C24" s="13" t="n"/>
      <c r="D24" s="13" t="n"/>
      <c r="E24" s="14" t="n"/>
      <c r="F24" s="15">
        <f>IF(D24="","",D24*E24)</f>
        <v/>
      </c>
      <c r="G24" s="13" t="n"/>
      <c r="H24" s="16">
        <f>IF(G24="","",N(K23))</f>
        <v/>
      </c>
      <c r="I24" s="15">
        <f>IF(G24="","",G24*H24)</f>
        <v/>
      </c>
      <c r="J24" s="17">
        <f>IF(AND(D24="",G24=""),"",N(J23)+N(D24)-N(G24))</f>
        <v/>
      </c>
      <c r="K24" s="16">
        <f>IF(AND(D24="",G24=""),"",IF(J24=0,0,L24/J24))</f>
        <v/>
      </c>
      <c r="L24" s="15">
        <f>IF(AND(D24="",G24=""),"",N(L23)+N(F24)-N(I24))</f>
        <v/>
      </c>
    </row>
    <row r="25">
      <c r="A25" s="12" t="n"/>
      <c r="B25" s="13" t="n"/>
      <c r="C25" s="13" t="n"/>
      <c r="D25" s="13" t="n"/>
      <c r="E25" s="14" t="n"/>
      <c r="F25" s="15">
        <f>IF(D25="","",D25*E25)</f>
        <v/>
      </c>
      <c r="G25" s="13" t="n"/>
      <c r="H25" s="16">
        <f>IF(G25="","",N(K24))</f>
        <v/>
      </c>
      <c r="I25" s="15">
        <f>IF(G25="","",G25*H25)</f>
        <v/>
      </c>
      <c r="J25" s="17">
        <f>IF(AND(D25="",G25=""),"",N(J24)+N(D25)-N(G25))</f>
        <v/>
      </c>
      <c r="K25" s="16">
        <f>IF(AND(D25="",G25=""),"",IF(J25=0,0,L25/J25))</f>
        <v/>
      </c>
      <c r="L25" s="15">
        <f>IF(AND(D25="",G25=""),"",N(L24)+N(F25)-N(I25))</f>
        <v/>
      </c>
    </row>
    <row r="26">
      <c r="A26" s="12" t="n"/>
      <c r="B26" s="13" t="n"/>
      <c r="C26" s="13" t="n"/>
      <c r="D26" s="13" t="n"/>
      <c r="E26" s="14" t="n"/>
      <c r="F26" s="15">
        <f>IF(D26="","",D26*E26)</f>
        <v/>
      </c>
      <c r="G26" s="13" t="n"/>
      <c r="H26" s="16">
        <f>IF(G26="","",N(K25))</f>
        <v/>
      </c>
      <c r="I26" s="15">
        <f>IF(G26="","",G26*H26)</f>
        <v/>
      </c>
      <c r="J26" s="17">
        <f>IF(AND(D26="",G26=""),"",N(J25)+N(D26)-N(G26))</f>
        <v/>
      </c>
      <c r="K26" s="16">
        <f>IF(AND(D26="",G26=""),"",IF(J26=0,0,L26/J26))</f>
        <v/>
      </c>
      <c r="L26" s="15">
        <f>IF(AND(D26="",G26=""),"",N(L25)+N(F26)-N(I26))</f>
        <v/>
      </c>
    </row>
    <row r="27">
      <c r="A27" s="12" t="n"/>
      <c r="B27" s="13" t="n"/>
      <c r="C27" s="13" t="n"/>
      <c r="D27" s="13" t="n"/>
      <c r="E27" s="14" t="n"/>
      <c r="F27" s="15">
        <f>IF(D27="","",D27*E27)</f>
        <v/>
      </c>
      <c r="G27" s="13" t="n"/>
      <c r="H27" s="16">
        <f>IF(G27="","",N(K26))</f>
        <v/>
      </c>
      <c r="I27" s="15">
        <f>IF(G27="","",G27*H27)</f>
        <v/>
      </c>
      <c r="J27" s="17">
        <f>IF(AND(D27="",G27=""),"",N(J26)+N(D27)-N(G27))</f>
        <v/>
      </c>
      <c r="K27" s="16">
        <f>IF(AND(D27="",G27=""),"",IF(J27=0,0,L27/J27))</f>
        <v/>
      </c>
      <c r="L27" s="15">
        <f>IF(AND(D27="",G27=""),"",N(L26)+N(F27)-N(I27))</f>
        <v/>
      </c>
    </row>
    <row r="28">
      <c r="A28" s="12" t="n"/>
      <c r="B28" s="13" t="n"/>
      <c r="C28" s="13" t="n"/>
      <c r="D28" s="13" t="n"/>
      <c r="E28" s="14" t="n"/>
      <c r="F28" s="15">
        <f>IF(D28="","",D28*E28)</f>
        <v/>
      </c>
      <c r="G28" s="13" t="n"/>
      <c r="H28" s="16">
        <f>IF(G28="","",N(K27))</f>
        <v/>
      </c>
      <c r="I28" s="15">
        <f>IF(G28="","",G28*H28)</f>
        <v/>
      </c>
      <c r="J28" s="17">
        <f>IF(AND(D28="",G28=""),"",N(J27)+N(D28)-N(G28))</f>
        <v/>
      </c>
      <c r="K28" s="16">
        <f>IF(AND(D28="",G28=""),"",IF(J28=0,0,L28/J28))</f>
        <v/>
      </c>
      <c r="L28" s="15">
        <f>IF(AND(D28="",G28=""),"",N(L27)+N(F28)-N(I28))</f>
        <v/>
      </c>
    </row>
    <row r="29">
      <c r="A29" s="12" t="n"/>
      <c r="B29" s="13" t="n"/>
      <c r="C29" s="13" t="n"/>
      <c r="D29" s="13" t="n"/>
      <c r="E29" s="14" t="n"/>
      <c r="F29" s="15">
        <f>IF(D29="","",D29*E29)</f>
        <v/>
      </c>
      <c r="G29" s="13" t="n"/>
      <c r="H29" s="16">
        <f>IF(G29="","",N(K28))</f>
        <v/>
      </c>
      <c r="I29" s="15">
        <f>IF(G29="","",G29*H29)</f>
        <v/>
      </c>
      <c r="J29" s="17">
        <f>IF(AND(D29="",G29=""),"",N(J28)+N(D29)-N(G29))</f>
        <v/>
      </c>
      <c r="K29" s="16">
        <f>IF(AND(D29="",G29=""),"",IF(J29=0,0,L29/J29))</f>
        <v/>
      </c>
      <c r="L29" s="15">
        <f>IF(AND(D29="",G29=""),"",N(L28)+N(F29)-N(I29))</f>
        <v/>
      </c>
    </row>
    <row r="30">
      <c r="A30" s="12" t="n"/>
      <c r="B30" s="13" t="n"/>
      <c r="C30" s="13" t="n"/>
      <c r="D30" s="13" t="n"/>
      <c r="E30" s="14" t="n"/>
      <c r="F30" s="15">
        <f>IF(D30="","",D30*E30)</f>
        <v/>
      </c>
      <c r="G30" s="13" t="n"/>
      <c r="H30" s="16">
        <f>IF(G30="","",N(K29))</f>
        <v/>
      </c>
      <c r="I30" s="15">
        <f>IF(G30="","",G30*H30)</f>
        <v/>
      </c>
      <c r="J30" s="17">
        <f>IF(AND(D30="",G30=""),"",N(J29)+N(D30)-N(G30))</f>
        <v/>
      </c>
      <c r="K30" s="16">
        <f>IF(AND(D30="",G30=""),"",IF(J30=0,0,L30/J30))</f>
        <v/>
      </c>
      <c r="L30" s="15">
        <f>IF(AND(D30="",G30=""),"",N(L29)+N(F30)-N(I30))</f>
        <v/>
      </c>
    </row>
    <row r="31">
      <c r="A31" s="12" t="n"/>
      <c r="B31" s="13" t="n"/>
      <c r="C31" s="13" t="n"/>
      <c r="D31" s="13" t="n"/>
      <c r="E31" s="14" t="n"/>
      <c r="F31" s="15">
        <f>IF(D31="","",D31*E31)</f>
        <v/>
      </c>
      <c r="G31" s="13" t="n"/>
      <c r="H31" s="16">
        <f>IF(G31="","",N(K30))</f>
        <v/>
      </c>
      <c r="I31" s="15">
        <f>IF(G31="","",G31*H31)</f>
        <v/>
      </c>
      <c r="J31" s="17">
        <f>IF(AND(D31="",G31=""),"",N(J30)+N(D31)-N(G31))</f>
        <v/>
      </c>
      <c r="K31" s="16">
        <f>IF(AND(D31="",G31=""),"",IF(J31=0,0,L31/J31))</f>
        <v/>
      </c>
      <c r="L31" s="15">
        <f>IF(AND(D31="",G31=""),"",N(L30)+N(F31)-N(I31))</f>
        <v/>
      </c>
    </row>
    <row r="32">
      <c r="A32" s="12" t="n"/>
      <c r="B32" s="13" t="n"/>
      <c r="C32" s="13" t="n"/>
      <c r="D32" s="13" t="n"/>
      <c r="E32" s="14" t="n"/>
      <c r="F32" s="15">
        <f>IF(D32="","",D32*E32)</f>
        <v/>
      </c>
      <c r="G32" s="13" t="n"/>
      <c r="H32" s="16">
        <f>IF(G32="","",N(K31))</f>
        <v/>
      </c>
      <c r="I32" s="15">
        <f>IF(G32="","",G32*H32)</f>
        <v/>
      </c>
      <c r="J32" s="17">
        <f>IF(AND(D32="",G32=""),"",N(J31)+N(D32)-N(G32))</f>
        <v/>
      </c>
      <c r="K32" s="16">
        <f>IF(AND(D32="",G32=""),"",IF(J32=0,0,L32/J32))</f>
        <v/>
      </c>
      <c r="L32" s="15">
        <f>IF(AND(D32="",G32=""),"",N(L31)+N(F32)-N(I32))</f>
        <v/>
      </c>
    </row>
    <row r="33">
      <c r="A33" s="12" t="n"/>
      <c r="B33" s="13" t="n"/>
      <c r="C33" s="13" t="n"/>
      <c r="D33" s="13" t="n"/>
      <c r="E33" s="14" t="n"/>
      <c r="F33" s="15">
        <f>IF(D33="","",D33*E33)</f>
        <v/>
      </c>
      <c r="G33" s="13" t="n"/>
      <c r="H33" s="16">
        <f>IF(G33="","",N(K32))</f>
        <v/>
      </c>
      <c r="I33" s="15">
        <f>IF(G33="","",G33*H33)</f>
        <v/>
      </c>
      <c r="J33" s="17">
        <f>IF(AND(D33="",G33=""),"",N(J32)+N(D33)-N(G33))</f>
        <v/>
      </c>
      <c r="K33" s="16">
        <f>IF(AND(D33="",G33=""),"",IF(J33=0,0,L33/J33))</f>
        <v/>
      </c>
      <c r="L33" s="15">
        <f>IF(AND(D33="",G33=""),"",N(L32)+N(F33)-N(I33))</f>
        <v/>
      </c>
    </row>
    <row r="34">
      <c r="A34" s="12" t="n"/>
      <c r="B34" s="13" t="n"/>
      <c r="C34" s="13" t="n"/>
      <c r="D34" s="13" t="n"/>
      <c r="E34" s="14" t="n"/>
      <c r="F34" s="15">
        <f>IF(D34="","",D34*E34)</f>
        <v/>
      </c>
      <c r="G34" s="13" t="n"/>
      <c r="H34" s="16">
        <f>IF(G34="","",N(K33))</f>
        <v/>
      </c>
      <c r="I34" s="15">
        <f>IF(G34="","",G34*H34)</f>
        <v/>
      </c>
      <c r="J34" s="17">
        <f>IF(AND(D34="",G34=""),"",N(J33)+N(D34)-N(G34))</f>
        <v/>
      </c>
      <c r="K34" s="16">
        <f>IF(AND(D34="",G34=""),"",IF(J34=0,0,L34/J34))</f>
        <v/>
      </c>
      <c r="L34" s="15">
        <f>IF(AND(D34="",G34=""),"",N(L33)+N(F34)-N(I34))</f>
        <v/>
      </c>
    </row>
    <row r="35">
      <c r="A35" s="12" t="n"/>
      <c r="B35" s="13" t="n"/>
      <c r="C35" s="13" t="n"/>
      <c r="D35" s="13" t="n"/>
      <c r="E35" s="14" t="n"/>
      <c r="F35" s="15">
        <f>IF(D35="","",D35*E35)</f>
        <v/>
      </c>
      <c r="G35" s="13" t="n"/>
      <c r="H35" s="16">
        <f>IF(G35="","",N(K34))</f>
        <v/>
      </c>
      <c r="I35" s="15">
        <f>IF(G35="","",G35*H35)</f>
        <v/>
      </c>
      <c r="J35" s="17">
        <f>IF(AND(D35="",G35=""),"",N(J34)+N(D35)-N(G35))</f>
        <v/>
      </c>
      <c r="K35" s="16">
        <f>IF(AND(D35="",G35=""),"",IF(J35=0,0,L35/J35))</f>
        <v/>
      </c>
      <c r="L35" s="15">
        <f>IF(AND(D35="",G35=""),"",N(L34)+N(F35)-N(I35))</f>
        <v/>
      </c>
    </row>
    <row r="36">
      <c r="A36" s="12" t="n"/>
      <c r="B36" s="13" t="n"/>
      <c r="C36" s="13" t="n"/>
      <c r="D36" s="13" t="n"/>
      <c r="E36" s="14" t="n"/>
      <c r="F36" s="15">
        <f>IF(D36="","",D36*E36)</f>
        <v/>
      </c>
      <c r="G36" s="13" t="n"/>
      <c r="H36" s="16">
        <f>IF(G36="","",N(K35))</f>
        <v/>
      </c>
      <c r="I36" s="15">
        <f>IF(G36="","",G36*H36)</f>
        <v/>
      </c>
      <c r="J36" s="17">
        <f>IF(AND(D36="",G36=""),"",N(J35)+N(D36)-N(G36))</f>
        <v/>
      </c>
      <c r="K36" s="16">
        <f>IF(AND(D36="",G36=""),"",IF(J36=0,0,L36/J36))</f>
        <v/>
      </c>
      <c r="L36" s="15">
        <f>IF(AND(D36="",G36=""),"",N(L35)+N(F36)-N(I36))</f>
        <v/>
      </c>
    </row>
    <row r="37">
      <c r="A37" s="12" t="n"/>
      <c r="B37" s="13" t="n"/>
      <c r="C37" s="13" t="n"/>
      <c r="D37" s="13" t="n"/>
      <c r="E37" s="14" t="n"/>
      <c r="F37" s="15">
        <f>IF(D37="","",D37*E37)</f>
        <v/>
      </c>
      <c r="G37" s="13" t="n"/>
      <c r="H37" s="16">
        <f>IF(G37="","",N(K36))</f>
        <v/>
      </c>
      <c r="I37" s="15">
        <f>IF(G37="","",G37*H37)</f>
        <v/>
      </c>
      <c r="J37" s="17">
        <f>IF(AND(D37="",G37=""),"",N(J36)+N(D37)-N(G37))</f>
        <v/>
      </c>
      <c r="K37" s="16">
        <f>IF(AND(D37="",G37=""),"",IF(J37=0,0,L37/J37))</f>
        <v/>
      </c>
      <c r="L37" s="15">
        <f>IF(AND(D37="",G37=""),"",N(L36)+N(F37)-N(I37))</f>
        <v/>
      </c>
    </row>
    <row r="38">
      <c r="A38" s="12" t="n"/>
      <c r="B38" s="13" t="n"/>
      <c r="C38" s="13" t="n"/>
      <c r="D38" s="13" t="n"/>
      <c r="E38" s="14" t="n"/>
      <c r="F38" s="15">
        <f>IF(D38="","",D38*E38)</f>
        <v/>
      </c>
      <c r="G38" s="13" t="n"/>
      <c r="H38" s="16">
        <f>IF(G38="","",N(K37))</f>
        <v/>
      </c>
      <c r="I38" s="15">
        <f>IF(G38="","",G38*H38)</f>
        <v/>
      </c>
      <c r="J38" s="17">
        <f>IF(AND(D38="",G38=""),"",N(J37)+N(D38)-N(G38))</f>
        <v/>
      </c>
      <c r="K38" s="16">
        <f>IF(AND(D38="",G38=""),"",IF(J38=0,0,L38/J38))</f>
        <v/>
      </c>
      <c r="L38" s="15">
        <f>IF(AND(D38="",G38=""),"",N(L37)+N(F38)-N(I38))</f>
        <v/>
      </c>
    </row>
    <row r="39">
      <c r="A39" s="12" t="n"/>
      <c r="B39" s="13" t="n"/>
      <c r="C39" s="13" t="n"/>
      <c r="D39" s="13" t="n"/>
      <c r="E39" s="14" t="n"/>
      <c r="F39" s="15">
        <f>IF(D39="","",D39*E39)</f>
        <v/>
      </c>
      <c r="G39" s="13" t="n"/>
      <c r="H39" s="16">
        <f>IF(G39="","",N(K38))</f>
        <v/>
      </c>
      <c r="I39" s="15">
        <f>IF(G39="","",G39*H39)</f>
        <v/>
      </c>
      <c r="J39" s="17">
        <f>IF(AND(D39="",G39=""),"",N(J38)+N(D39)-N(G39))</f>
        <v/>
      </c>
      <c r="K39" s="16">
        <f>IF(AND(D39="",G39=""),"",IF(J39=0,0,L39/J39))</f>
        <v/>
      </c>
      <c r="L39" s="15">
        <f>IF(AND(D39="",G39=""),"",N(L38)+N(F39)-N(I39))</f>
        <v/>
      </c>
    </row>
    <row r="40">
      <c r="A40" s="12" t="n"/>
      <c r="B40" s="13" t="n"/>
      <c r="C40" s="13" t="n"/>
      <c r="D40" s="13" t="n"/>
      <c r="E40" s="14" t="n"/>
      <c r="F40" s="15">
        <f>IF(D40="","",D40*E40)</f>
        <v/>
      </c>
      <c r="G40" s="13" t="n"/>
      <c r="H40" s="16">
        <f>IF(G40="","",N(K39))</f>
        <v/>
      </c>
      <c r="I40" s="15">
        <f>IF(G40="","",G40*H40)</f>
        <v/>
      </c>
      <c r="J40" s="17">
        <f>IF(AND(D40="",G40=""),"",N(J39)+N(D40)-N(G40))</f>
        <v/>
      </c>
      <c r="K40" s="16">
        <f>IF(AND(D40="",G40=""),"",IF(J40=0,0,L40/J40))</f>
        <v/>
      </c>
      <c r="L40" s="15">
        <f>IF(AND(D40="",G40=""),"",N(L39)+N(F40)-N(I40))</f>
        <v/>
      </c>
    </row>
    <row r="41">
      <c r="A41" s="12" t="n"/>
      <c r="B41" s="13" t="n"/>
      <c r="C41" s="13" t="n"/>
      <c r="D41" s="13" t="n"/>
      <c r="E41" s="14" t="n"/>
      <c r="F41" s="15">
        <f>IF(D41="","",D41*E41)</f>
        <v/>
      </c>
      <c r="G41" s="13" t="n"/>
      <c r="H41" s="16">
        <f>IF(G41="","",N(K40))</f>
        <v/>
      </c>
      <c r="I41" s="15">
        <f>IF(G41="","",G41*H41)</f>
        <v/>
      </c>
      <c r="J41" s="17">
        <f>IF(AND(D41="",G41=""),"",N(J40)+N(D41)-N(G41))</f>
        <v/>
      </c>
      <c r="K41" s="16">
        <f>IF(AND(D41="",G41=""),"",IF(J41=0,0,L41/J41))</f>
        <v/>
      </c>
      <c r="L41" s="15">
        <f>IF(AND(D41="",G41=""),"",N(L40)+N(F41)-N(I41))</f>
        <v/>
      </c>
    </row>
    <row r="42">
      <c r="A42" s="12" t="n"/>
      <c r="B42" s="13" t="n"/>
      <c r="C42" s="13" t="n"/>
      <c r="D42" s="13" t="n"/>
      <c r="E42" s="14" t="n"/>
      <c r="F42" s="15">
        <f>IF(D42="","",D42*E42)</f>
        <v/>
      </c>
      <c r="G42" s="13" t="n"/>
      <c r="H42" s="16">
        <f>IF(G42="","",N(K41))</f>
        <v/>
      </c>
      <c r="I42" s="15">
        <f>IF(G42="","",G42*H42)</f>
        <v/>
      </c>
      <c r="J42" s="17">
        <f>IF(AND(D42="",G42=""),"",N(J41)+N(D42)-N(G42))</f>
        <v/>
      </c>
      <c r="K42" s="16">
        <f>IF(AND(D42="",G42=""),"",IF(J42=0,0,L42/J42))</f>
        <v/>
      </c>
      <c r="L42" s="15">
        <f>IF(AND(D42="",G42=""),"",N(L41)+N(F42)-N(I42))</f>
        <v/>
      </c>
    </row>
    <row r="43">
      <c r="A43" s="12" t="n"/>
      <c r="B43" s="13" t="n"/>
      <c r="C43" s="13" t="n"/>
      <c r="D43" s="13" t="n"/>
      <c r="E43" s="14" t="n"/>
      <c r="F43" s="15">
        <f>IF(D43="","",D43*E43)</f>
        <v/>
      </c>
      <c r="G43" s="13" t="n"/>
      <c r="H43" s="16">
        <f>IF(G43="","",N(K42))</f>
        <v/>
      </c>
      <c r="I43" s="15">
        <f>IF(G43="","",G43*H43)</f>
        <v/>
      </c>
      <c r="J43" s="17">
        <f>IF(AND(D43="",G43=""),"",N(J42)+N(D43)-N(G43))</f>
        <v/>
      </c>
      <c r="K43" s="16">
        <f>IF(AND(D43="",G43=""),"",IF(J43=0,0,L43/J43))</f>
        <v/>
      </c>
      <c r="L43" s="15">
        <f>IF(AND(D43="",G43=""),"",N(L42)+N(F43)-N(I43))</f>
        <v/>
      </c>
    </row>
    <row r="44">
      <c r="A44" s="12" t="n"/>
      <c r="B44" s="13" t="n"/>
      <c r="C44" s="13" t="n"/>
      <c r="D44" s="13" t="n"/>
      <c r="E44" s="14" t="n"/>
      <c r="F44" s="15">
        <f>IF(D44="","",D44*E44)</f>
        <v/>
      </c>
      <c r="G44" s="13" t="n"/>
      <c r="H44" s="16">
        <f>IF(G44="","",N(K43))</f>
        <v/>
      </c>
      <c r="I44" s="15">
        <f>IF(G44="","",G44*H44)</f>
        <v/>
      </c>
      <c r="J44" s="17">
        <f>IF(AND(D44="",G44=""),"",N(J43)+N(D44)-N(G44))</f>
        <v/>
      </c>
      <c r="K44" s="16">
        <f>IF(AND(D44="",G44=""),"",IF(J44=0,0,L44/J44))</f>
        <v/>
      </c>
      <c r="L44" s="15">
        <f>IF(AND(D44="",G44=""),"",N(L43)+N(F44)-N(I44))</f>
        <v/>
      </c>
    </row>
    <row r="45">
      <c r="A45" s="12" t="n"/>
      <c r="B45" s="13" t="n"/>
      <c r="C45" s="13" t="n"/>
      <c r="D45" s="13" t="n"/>
      <c r="E45" s="14" t="n"/>
      <c r="F45" s="15">
        <f>IF(D45="","",D45*E45)</f>
        <v/>
      </c>
      <c r="G45" s="13" t="n"/>
      <c r="H45" s="16">
        <f>IF(G45="","",N(K44))</f>
        <v/>
      </c>
      <c r="I45" s="15">
        <f>IF(G45="","",G45*H45)</f>
        <v/>
      </c>
      <c r="J45" s="17">
        <f>IF(AND(D45="",G45=""),"",N(J44)+N(D45)-N(G45))</f>
        <v/>
      </c>
      <c r="K45" s="16">
        <f>IF(AND(D45="",G45=""),"",IF(J45=0,0,L45/J45))</f>
        <v/>
      </c>
      <c r="L45" s="15">
        <f>IF(AND(D45="",G45=""),"",N(L44)+N(F45)-N(I45))</f>
        <v/>
      </c>
    </row>
    <row r="46">
      <c r="A46" s="12" t="n"/>
      <c r="B46" s="13" t="n"/>
      <c r="C46" s="13" t="n"/>
      <c r="D46" s="13" t="n"/>
      <c r="E46" s="14" t="n"/>
      <c r="F46" s="15">
        <f>IF(D46="","",D46*E46)</f>
        <v/>
      </c>
      <c r="G46" s="13" t="n"/>
      <c r="H46" s="16">
        <f>IF(G46="","",N(K45))</f>
        <v/>
      </c>
      <c r="I46" s="15">
        <f>IF(G46="","",G46*H46)</f>
        <v/>
      </c>
      <c r="J46" s="17">
        <f>IF(AND(D46="",G46=""),"",N(J45)+N(D46)-N(G46))</f>
        <v/>
      </c>
      <c r="K46" s="16">
        <f>IF(AND(D46="",G46=""),"",IF(J46=0,0,L46/J46))</f>
        <v/>
      </c>
      <c r="L46" s="15">
        <f>IF(AND(D46="",G46=""),"",N(L45)+N(F46)-N(I46))</f>
        <v/>
      </c>
    </row>
    <row r="47">
      <c r="A47" s="12" t="n"/>
      <c r="B47" s="13" t="n"/>
      <c r="C47" s="13" t="n"/>
      <c r="D47" s="13" t="n"/>
      <c r="E47" s="14" t="n"/>
      <c r="F47" s="15">
        <f>IF(D47="","",D47*E47)</f>
        <v/>
      </c>
      <c r="G47" s="13" t="n"/>
      <c r="H47" s="16">
        <f>IF(G47="","",N(K46))</f>
        <v/>
      </c>
      <c r="I47" s="15">
        <f>IF(G47="","",G47*H47)</f>
        <v/>
      </c>
      <c r="J47" s="17">
        <f>IF(AND(D47="",G47=""),"",N(J46)+N(D47)-N(G47))</f>
        <v/>
      </c>
      <c r="K47" s="16">
        <f>IF(AND(D47="",G47=""),"",IF(J47=0,0,L47/J47))</f>
        <v/>
      </c>
      <c r="L47" s="15">
        <f>IF(AND(D47="",G47=""),"",N(L46)+N(F47)-N(I47))</f>
        <v/>
      </c>
    </row>
    <row r="48">
      <c r="A48" s="12" t="n"/>
      <c r="B48" s="13" t="n"/>
      <c r="C48" s="13" t="n"/>
      <c r="D48" s="13" t="n"/>
      <c r="E48" s="14" t="n"/>
      <c r="F48" s="15">
        <f>IF(D48="","",D48*E48)</f>
        <v/>
      </c>
      <c r="G48" s="13" t="n"/>
      <c r="H48" s="16">
        <f>IF(G48="","",N(K47))</f>
        <v/>
      </c>
      <c r="I48" s="15">
        <f>IF(G48="","",G48*H48)</f>
        <v/>
      </c>
      <c r="J48" s="17">
        <f>IF(AND(D48="",G48=""),"",N(J47)+N(D48)-N(G48))</f>
        <v/>
      </c>
      <c r="K48" s="16">
        <f>IF(AND(D48="",G48=""),"",IF(J48=0,0,L48/J48))</f>
        <v/>
      </c>
      <c r="L48" s="15">
        <f>IF(AND(D48="",G48=""),"",N(L47)+N(F48)-N(I48))</f>
        <v/>
      </c>
    </row>
    <row r="49">
      <c r="A49" s="12" t="n"/>
      <c r="B49" s="13" t="n"/>
      <c r="C49" s="13" t="n"/>
      <c r="D49" s="13" t="n"/>
      <c r="E49" s="14" t="n"/>
      <c r="F49" s="15">
        <f>IF(D49="","",D49*E49)</f>
        <v/>
      </c>
      <c r="G49" s="13" t="n"/>
      <c r="H49" s="16">
        <f>IF(G49="","",N(K48))</f>
        <v/>
      </c>
      <c r="I49" s="15">
        <f>IF(G49="","",G49*H49)</f>
        <v/>
      </c>
      <c r="J49" s="17">
        <f>IF(AND(D49="",G49=""),"",N(J48)+N(D49)-N(G49))</f>
        <v/>
      </c>
      <c r="K49" s="16">
        <f>IF(AND(D49="",G49=""),"",IF(J49=0,0,L49/J49))</f>
        <v/>
      </c>
      <c r="L49" s="15">
        <f>IF(AND(D49="",G49=""),"",N(L48)+N(F49)-N(I49))</f>
        <v/>
      </c>
    </row>
    <row r="50">
      <c r="A50" s="12" t="n"/>
      <c r="B50" s="13" t="n"/>
      <c r="C50" s="13" t="n"/>
      <c r="D50" s="13" t="n"/>
      <c r="E50" s="14" t="n"/>
      <c r="F50" s="15">
        <f>IF(D50="","",D50*E50)</f>
        <v/>
      </c>
      <c r="G50" s="13" t="n"/>
      <c r="H50" s="16">
        <f>IF(G50="","",N(K49))</f>
        <v/>
      </c>
      <c r="I50" s="15">
        <f>IF(G50="","",G50*H50)</f>
        <v/>
      </c>
      <c r="J50" s="17">
        <f>IF(AND(D50="",G50=""),"",N(J49)+N(D50)-N(G50))</f>
        <v/>
      </c>
      <c r="K50" s="16">
        <f>IF(AND(D50="",G50=""),"",IF(J50=0,0,L50/J50))</f>
        <v/>
      </c>
      <c r="L50" s="15">
        <f>IF(AND(D50="",G50=""),"",N(L49)+N(F50)-N(I50))</f>
        <v/>
      </c>
    </row>
    <row r="51">
      <c r="A51" s="12" t="n"/>
      <c r="B51" s="13" t="n"/>
      <c r="C51" s="13" t="n"/>
      <c r="D51" s="13" t="n"/>
      <c r="E51" s="14" t="n"/>
      <c r="F51" s="15">
        <f>IF(D51="","",D51*E51)</f>
        <v/>
      </c>
      <c r="G51" s="13" t="n"/>
      <c r="H51" s="16">
        <f>IF(G51="","",N(K50))</f>
        <v/>
      </c>
      <c r="I51" s="15">
        <f>IF(G51="","",G51*H51)</f>
        <v/>
      </c>
      <c r="J51" s="17">
        <f>IF(AND(D51="",G51=""),"",N(J50)+N(D51)-N(G51))</f>
        <v/>
      </c>
      <c r="K51" s="16">
        <f>IF(AND(D51="",G51=""),"",IF(J51=0,0,L51/J51))</f>
        <v/>
      </c>
      <c r="L51" s="15">
        <f>IF(AND(D51="",G51=""),"",N(L50)+N(F51)-N(I51))</f>
        <v/>
      </c>
    </row>
    <row r="52">
      <c r="A52" s="12" t="n"/>
      <c r="B52" s="13" t="n"/>
      <c r="C52" s="13" t="n"/>
      <c r="D52" s="13" t="n"/>
      <c r="E52" s="14" t="n"/>
      <c r="F52" s="15">
        <f>IF(D52="","",D52*E52)</f>
        <v/>
      </c>
      <c r="G52" s="13" t="n"/>
      <c r="H52" s="16">
        <f>IF(G52="","",N(K51))</f>
        <v/>
      </c>
      <c r="I52" s="15">
        <f>IF(G52="","",G52*H52)</f>
        <v/>
      </c>
      <c r="J52" s="17">
        <f>IF(AND(D52="",G52=""),"",N(J51)+N(D52)-N(G52))</f>
        <v/>
      </c>
      <c r="K52" s="16">
        <f>IF(AND(D52="",G52=""),"",IF(J52=0,0,L52/J52))</f>
        <v/>
      </c>
      <c r="L52" s="15">
        <f>IF(AND(D52="",G52=""),"",N(L51)+N(F52)-N(I52))</f>
        <v/>
      </c>
    </row>
    <row r="53">
      <c r="A53" s="12" t="n"/>
      <c r="B53" s="13" t="n"/>
      <c r="C53" s="13" t="n"/>
      <c r="D53" s="13" t="n"/>
      <c r="E53" s="14" t="n"/>
      <c r="F53" s="15">
        <f>IF(D53="","",D53*E53)</f>
        <v/>
      </c>
      <c r="G53" s="13" t="n"/>
      <c r="H53" s="16">
        <f>IF(G53="","",N(K52))</f>
        <v/>
      </c>
      <c r="I53" s="15">
        <f>IF(G53="","",G53*H53)</f>
        <v/>
      </c>
      <c r="J53" s="17">
        <f>IF(AND(D53="",G53=""),"",N(J52)+N(D53)-N(G53))</f>
        <v/>
      </c>
      <c r="K53" s="16">
        <f>IF(AND(D53="",G53=""),"",IF(J53=0,0,L53/J53))</f>
        <v/>
      </c>
      <c r="L53" s="15">
        <f>IF(AND(D53="",G53=""),"",N(L52)+N(F53)-N(I53))</f>
        <v/>
      </c>
    </row>
    <row r="54">
      <c r="A54" s="12" t="n"/>
      <c r="B54" s="13" t="n"/>
      <c r="C54" s="13" t="n"/>
      <c r="D54" s="13" t="n"/>
      <c r="E54" s="14" t="n"/>
      <c r="F54" s="15">
        <f>IF(D54="","",D54*E54)</f>
        <v/>
      </c>
      <c r="G54" s="13" t="n"/>
      <c r="H54" s="16">
        <f>IF(G54="","",N(K53))</f>
        <v/>
      </c>
      <c r="I54" s="15">
        <f>IF(G54="","",G54*H54)</f>
        <v/>
      </c>
      <c r="J54" s="17">
        <f>IF(AND(D54="",G54=""),"",N(J53)+N(D54)-N(G54))</f>
        <v/>
      </c>
      <c r="K54" s="16">
        <f>IF(AND(D54="",G54=""),"",IF(J54=0,0,L54/J54))</f>
        <v/>
      </c>
      <c r="L54" s="15">
        <f>IF(AND(D54="",G54=""),"",N(L53)+N(F54)-N(I54))</f>
        <v/>
      </c>
    </row>
    <row r="55">
      <c r="A55" s="12" t="n"/>
      <c r="B55" s="13" t="n"/>
      <c r="C55" s="13" t="n"/>
      <c r="D55" s="13" t="n"/>
      <c r="E55" s="14" t="n"/>
      <c r="F55" s="15">
        <f>IF(D55="","",D55*E55)</f>
        <v/>
      </c>
      <c r="G55" s="13" t="n"/>
      <c r="H55" s="16">
        <f>IF(G55="","",N(K54))</f>
        <v/>
      </c>
      <c r="I55" s="15">
        <f>IF(G55="","",G55*H55)</f>
        <v/>
      </c>
      <c r="J55" s="17">
        <f>IF(AND(D55="",G55=""),"",N(J54)+N(D55)-N(G55))</f>
        <v/>
      </c>
      <c r="K55" s="16">
        <f>IF(AND(D55="",G55=""),"",IF(J55=0,0,L55/J55))</f>
        <v/>
      </c>
      <c r="L55" s="15">
        <f>IF(AND(D55="",G55=""),"",N(L54)+N(F55)-N(I55))</f>
        <v/>
      </c>
    </row>
    <row r="56">
      <c r="A56" s="12" t="n"/>
      <c r="B56" s="13" t="n"/>
      <c r="C56" s="13" t="n"/>
      <c r="D56" s="13" t="n"/>
      <c r="E56" s="14" t="n"/>
      <c r="F56" s="15">
        <f>IF(D56="","",D56*E56)</f>
        <v/>
      </c>
      <c r="G56" s="13" t="n"/>
      <c r="H56" s="16">
        <f>IF(G56="","",N(K55))</f>
        <v/>
      </c>
      <c r="I56" s="15">
        <f>IF(G56="","",G56*H56)</f>
        <v/>
      </c>
      <c r="J56" s="17">
        <f>IF(AND(D56="",G56=""),"",N(J55)+N(D56)-N(G56))</f>
        <v/>
      </c>
      <c r="K56" s="16">
        <f>IF(AND(D56="",G56=""),"",IF(J56=0,0,L56/J56))</f>
        <v/>
      </c>
      <c r="L56" s="15">
        <f>IF(AND(D56="",G56=""),"",N(L55)+N(F56)-N(I56))</f>
        <v/>
      </c>
    </row>
    <row r="57">
      <c r="A57" s="12" t="n"/>
      <c r="B57" s="13" t="n"/>
      <c r="C57" s="13" t="n"/>
      <c r="D57" s="13" t="n"/>
      <c r="E57" s="14" t="n"/>
      <c r="F57" s="15">
        <f>IF(D57="","",D57*E57)</f>
        <v/>
      </c>
      <c r="G57" s="13" t="n"/>
      <c r="H57" s="16">
        <f>IF(G57="","",N(K56))</f>
        <v/>
      </c>
      <c r="I57" s="15">
        <f>IF(G57="","",G57*H57)</f>
        <v/>
      </c>
      <c r="J57" s="17">
        <f>IF(AND(D57="",G57=""),"",N(J56)+N(D57)-N(G57))</f>
        <v/>
      </c>
      <c r="K57" s="16">
        <f>IF(AND(D57="",G57=""),"",IF(J57=0,0,L57/J57))</f>
        <v/>
      </c>
      <c r="L57" s="15">
        <f>IF(AND(D57="",G57=""),"",N(L56)+N(F57)-N(I57))</f>
        <v/>
      </c>
    </row>
    <row r="58">
      <c r="A58" s="12" t="n"/>
      <c r="B58" s="13" t="n"/>
      <c r="C58" s="13" t="n"/>
      <c r="D58" s="13" t="n"/>
      <c r="E58" s="14" t="n"/>
      <c r="F58" s="15">
        <f>IF(D58="","",D58*E58)</f>
        <v/>
      </c>
      <c r="G58" s="13" t="n"/>
      <c r="H58" s="16">
        <f>IF(G58="","",N(K57))</f>
        <v/>
      </c>
      <c r="I58" s="15">
        <f>IF(G58="","",G58*H58)</f>
        <v/>
      </c>
      <c r="J58" s="17">
        <f>IF(AND(D58="",G58=""),"",N(J57)+N(D58)-N(G58))</f>
        <v/>
      </c>
      <c r="K58" s="16">
        <f>IF(AND(D58="",G58=""),"",IF(J58=0,0,L58/J58))</f>
        <v/>
      </c>
      <c r="L58" s="15">
        <f>IF(AND(D58="",G58=""),"",N(L57)+N(F58)-N(I58))</f>
        <v/>
      </c>
    </row>
    <row r="59">
      <c r="A59" s="12" t="n"/>
      <c r="B59" s="13" t="n"/>
      <c r="C59" s="13" t="n"/>
      <c r="D59" s="13" t="n"/>
      <c r="E59" s="14" t="n"/>
      <c r="F59" s="15">
        <f>IF(D59="","",D59*E59)</f>
        <v/>
      </c>
      <c r="G59" s="13" t="n"/>
      <c r="H59" s="16">
        <f>IF(G59="","",N(K58))</f>
        <v/>
      </c>
      <c r="I59" s="15">
        <f>IF(G59="","",G59*H59)</f>
        <v/>
      </c>
      <c r="J59" s="17">
        <f>IF(AND(D59="",G59=""),"",N(J58)+N(D59)-N(G59))</f>
        <v/>
      </c>
      <c r="K59" s="16">
        <f>IF(AND(D59="",G59=""),"",IF(J59=0,0,L59/J59))</f>
        <v/>
      </c>
      <c r="L59" s="15">
        <f>IF(AND(D59="",G59=""),"",N(L58)+N(F59)-N(I59))</f>
        <v/>
      </c>
    </row>
    <row r="60">
      <c r="A60" s="12" t="n"/>
      <c r="B60" s="13" t="n"/>
      <c r="C60" s="13" t="n"/>
      <c r="D60" s="13" t="n"/>
      <c r="E60" s="14" t="n"/>
      <c r="F60" s="15">
        <f>IF(D60="","",D60*E60)</f>
        <v/>
      </c>
      <c r="G60" s="13" t="n"/>
      <c r="H60" s="16">
        <f>IF(G60="","",N(K59))</f>
        <v/>
      </c>
      <c r="I60" s="15">
        <f>IF(G60="","",G60*H60)</f>
        <v/>
      </c>
      <c r="J60" s="17">
        <f>IF(AND(D60="",G60=""),"",N(J59)+N(D60)-N(G60))</f>
        <v/>
      </c>
      <c r="K60" s="16">
        <f>IF(AND(D60="",G60=""),"",IF(J60=0,0,L60/J60))</f>
        <v/>
      </c>
      <c r="L60" s="15">
        <f>IF(AND(D60="",G60=""),"",N(L59)+N(F60)-N(I60))</f>
        <v/>
      </c>
    </row>
    <row r="61">
      <c r="A61" s="12" t="n"/>
      <c r="B61" s="13" t="n"/>
      <c r="C61" s="13" t="n"/>
      <c r="D61" s="13" t="n"/>
      <c r="E61" s="14" t="n"/>
      <c r="F61" s="15">
        <f>IF(D61="","",D61*E61)</f>
        <v/>
      </c>
      <c r="G61" s="13" t="n"/>
      <c r="H61" s="16">
        <f>IF(G61="","",N(K60))</f>
        <v/>
      </c>
      <c r="I61" s="15">
        <f>IF(G61="","",G61*H61)</f>
        <v/>
      </c>
      <c r="J61" s="17">
        <f>IF(AND(D61="",G61=""),"",N(J60)+N(D61)-N(G61))</f>
        <v/>
      </c>
      <c r="K61" s="16">
        <f>IF(AND(D61="",G61=""),"",IF(J61=0,0,L61/J61))</f>
        <v/>
      </c>
      <c r="L61" s="15">
        <f>IF(AND(D61="",G61=""),"",N(L60)+N(F61)-N(I61))</f>
        <v/>
      </c>
    </row>
    <row r="62">
      <c r="A62" s="12" t="n"/>
      <c r="B62" s="13" t="n"/>
      <c r="C62" s="13" t="n"/>
      <c r="D62" s="13" t="n"/>
      <c r="E62" s="14" t="n"/>
      <c r="F62" s="15">
        <f>IF(D62="","",D62*E62)</f>
        <v/>
      </c>
      <c r="G62" s="13" t="n"/>
      <c r="H62" s="16">
        <f>IF(G62="","",N(K61))</f>
        <v/>
      </c>
      <c r="I62" s="15">
        <f>IF(G62="","",G62*H62)</f>
        <v/>
      </c>
      <c r="J62" s="17">
        <f>IF(AND(D62="",G62=""),"",N(J61)+N(D62)-N(G62))</f>
        <v/>
      </c>
      <c r="K62" s="16">
        <f>IF(AND(D62="",G62=""),"",IF(J62=0,0,L62/J62))</f>
        <v/>
      </c>
      <c r="L62" s="15">
        <f>IF(AND(D62="",G62=""),"",N(L61)+N(F62)-N(I62))</f>
        <v/>
      </c>
    </row>
    <row r="63">
      <c r="A63" s="12" t="n"/>
      <c r="B63" s="13" t="n"/>
      <c r="C63" s="13" t="n"/>
      <c r="D63" s="13" t="n"/>
      <c r="E63" s="14" t="n"/>
      <c r="F63" s="15">
        <f>IF(D63="","",D63*E63)</f>
        <v/>
      </c>
      <c r="G63" s="13" t="n"/>
      <c r="H63" s="16">
        <f>IF(G63="","",N(K62))</f>
        <v/>
      </c>
      <c r="I63" s="15">
        <f>IF(G63="","",G63*H63)</f>
        <v/>
      </c>
      <c r="J63" s="17">
        <f>IF(AND(D63="",G63=""),"",N(J62)+N(D63)-N(G63))</f>
        <v/>
      </c>
      <c r="K63" s="16">
        <f>IF(AND(D63="",G63=""),"",IF(J63=0,0,L63/J63))</f>
        <v/>
      </c>
      <c r="L63" s="15">
        <f>IF(AND(D63="",G63=""),"",N(L62)+N(F63)-N(I63))</f>
        <v/>
      </c>
    </row>
    <row r="64">
      <c r="A64" s="12" t="n"/>
      <c r="B64" s="13" t="n"/>
      <c r="C64" s="13" t="n"/>
      <c r="D64" s="13" t="n"/>
      <c r="E64" s="14" t="n"/>
      <c r="F64" s="15">
        <f>IF(D64="","",D64*E64)</f>
        <v/>
      </c>
      <c r="G64" s="13" t="n"/>
      <c r="H64" s="16">
        <f>IF(G64="","",N(K63))</f>
        <v/>
      </c>
      <c r="I64" s="15">
        <f>IF(G64="","",G64*H64)</f>
        <v/>
      </c>
      <c r="J64" s="17">
        <f>IF(AND(D64="",G64=""),"",N(J63)+N(D64)-N(G64))</f>
        <v/>
      </c>
      <c r="K64" s="16">
        <f>IF(AND(D64="",G64=""),"",IF(J64=0,0,L64/J64))</f>
        <v/>
      </c>
      <c r="L64" s="15">
        <f>IF(AND(D64="",G64=""),"",N(L63)+N(F64)-N(I64))</f>
        <v/>
      </c>
    </row>
    <row r="65">
      <c r="A65" s="12" t="n"/>
      <c r="B65" s="13" t="n"/>
      <c r="C65" s="13" t="n"/>
      <c r="D65" s="13" t="n"/>
      <c r="E65" s="14" t="n"/>
      <c r="F65" s="15">
        <f>IF(D65="","",D65*E65)</f>
        <v/>
      </c>
      <c r="G65" s="13" t="n"/>
      <c r="H65" s="16">
        <f>IF(G65="","",N(K64))</f>
        <v/>
      </c>
      <c r="I65" s="15">
        <f>IF(G65="","",G65*H65)</f>
        <v/>
      </c>
      <c r="J65" s="17">
        <f>IF(AND(D65="",G65=""),"",N(J64)+N(D65)-N(G65))</f>
        <v/>
      </c>
      <c r="K65" s="16">
        <f>IF(AND(D65="",G65=""),"",IF(J65=0,0,L65/J65))</f>
        <v/>
      </c>
      <c r="L65" s="15">
        <f>IF(AND(D65="",G65=""),"",N(L64)+N(F65)-N(I65))</f>
        <v/>
      </c>
    </row>
    <row r="66">
      <c r="A66" s="12" t="n"/>
      <c r="B66" s="13" t="n"/>
      <c r="C66" s="13" t="n"/>
      <c r="D66" s="13" t="n"/>
      <c r="E66" s="14" t="n"/>
      <c r="F66" s="15">
        <f>IF(D66="","",D66*E66)</f>
        <v/>
      </c>
      <c r="G66" s="13" t="n"/>
      <c r="H66" s="16">
        <f>IF(G66="","",N(K65))</f>
        <v/>
      </c>
      <c r="I66" s="15">
        <f>IF(G66="","",G66*H66)</f>
        <v/>
      </c>
      <c r="J66" s="17">
        <f>IF(AND(D66="",G66=""),"",N(J65)+N(D66)-N(G66))</f>
        <v/>
      </c>
      <c r="K66" s="16">
        <f>IF(AND(D66="",G66=""),"",IF(J66=0,0,L66/J66))</f>
        <v/>
      </c>
      <c r="L66" s="15">
        <f>IF(AND(D66="",G66=""),"",N(L65)+N(F66)-N(I66))</f>
        <v/>
      </c>
    </row>
    <row r="67">
      <c r="A67" s="12" t="n"/>
      <c r="B67" s="13" t="n"/>
      <c r="C67" s="13" t="n"/>
      <c r="D67" s="13" t="n"/>
      <c r="E67" s="14" t="n"/>
      <c r="F67" s="15">
        <f>IF(D67="","",D67*E67)</f>
        <v/>
      </c>
      <c r="G67" s="13" t="n"/>
      <c r="H67" s="16">
        <f>IF(G67="","",N(K66))</f>
        <v/>
      </c>
      <c r="I67" s="15">
        <f>IF(G67="","",G67*H67)</f>
        <v/>
      </c>
      <c r="J67" s="17">
        <f>IF(AND(D67="",G67=""),"",N(J66)+N(D67)-N(G67))</f>
        <v/>
      </c>
      <c r="K67" s="16">
        <f>IF(AND(D67="",G67=""),"",IF(J67=0,0,L67/J67))</f>
        <v/>
      </c>
      <c r="L67" s="15">
        <f>IF(AND(D67="",G67=""),"",N(L66)+N(F67)-N(I67))</f>
        <v/>
      </c>
    </row>
    <row r="68">
      <c r="A68" s="12" t="n"/>
      <c r="B68" s="13" t="n"/>
      <c r="C68" s="13" t="n"/>
      <c r="D68" s="13" t="n"/>
      <c r="E68" s="14" t="n"/>
      <c r="F68" s="15">
        <f>IF(D68="","",D68*E68)</f>
        <v/>
      </c>
      <c r="G68" s="13" t="n"/>
      <c r="H68" s="16">
        <f>IF(G68="","",N(K67))</f>
        <v/>
      </c>
      <c r="I68" s="15">
        <f>IF(G68="","",G68*H68)</f>
        <v/>
      </c>
      <c r="J68" s="17">
        <f>IF(AND(D68="",G68=""),"",N(J67)+N(D68)-N(G68))</f>
        <v/>
      </c>
      <c r="K68" s="16">
        <f>IF(AND(D68="",G68=""),"",IF(J68=0,0,L68/J68))</f>
        <v/>
      </c>
      <c r="L68" s="15">
        <f>IF(AND(D68="",G68=""),"",N(L67)+N(F68)-N(I68))</f>
        <v/>
      </c>
    </row>
    <row r="69">
      <c r="A69" s="12" t="n"/>
      <c r="B69" s="13" t="n"/>
      <c r="C69" s="13" t="n"/>
      <c r="D69" s="13" t="n"/>
      <c r="E69" s="14" t="n"/>
      <c r="F69" s="15">
        <f>IF(D69="","",D69*E69)</f>
        <v/>
      </c>
      <c r="G69" s="13" t="n"/>
      <c r="H69" s="16">
        <f>IF(G69="","",N(K68))</f>
        <v/>
      </c>
      <c r="I69" s="15">
        <f>IF(G69="","",G69*H69)</f>
        <v/>
      </c>
      <c r="J69" s="17">
        <f>IF(AND(D69="",G69=""),"",N(J68)+N(D69)-N(G69))</f>
        <v/>
      </c>
      <c r="K69" s="16">
        <f>IF(AND(D69="",G69=""),"",IF(J69=0,0,L69/J69))</f>
        <v/>
      </c>
      <c r="L69" s="15">
        <f>IF(AND(D69="",G69=""),"",N(L68)+N(F69)-N(I69))</f>
        <v/>
      </c>
    </row>
    <row r="70">
      <c r="A70" s="12" t="n"/>
      <c r="B70" s="13" t="n"/>
      <c r="C70" s="13" t="n"/>
      <c r="D70" s="13" t="n"/>
      <c r="E70" s="14" t="n"/>
      <c r="F70" s="15">
        <f>IF(D70="","",D70*E70)</f>
        <v/>
      </c>
      <c r="G70" s="13" t="n"/>
      <c r="H70" s="16">
        <f>IF(G70="","",N(K69))</f>
        <v/>
      </c>
      <c r="I70" s="15">
        <f>IF(G70="","",G70*H70)</f>
        <v/>
      </c>
      <c r="J70" s="17">
        <f>IF(AND(D70="",G70=""),"",N(J69)+N(D70)-N(G70))</f>
        <v/>
      </c>
      <c r="K70" s="16">
        <f>IF(AND(D70="",G70=""),"",IF(J70=0,0,L70/J70))</f>
        <v/>
      </c>
      <c r="L70" s="15">
        <f>IF(AND(D70="",G70=""),"",N(L69)+N(F70)-N(I70))</f>
        <v/>
      </c>
    </row>
    <row r="71">
      <c r="A71" s="12" t="n"/>
      <c r="B71" s="13" t="n"/>
      <c r="C71" s="13" t="n"/>
      <c r="D71" s="13" t="n"/>
      <c r="E71" s="14" t="n"/>
      <c r="F71" s="15">
        <f>IF(D71="","",D71*E71)</f>
        <v/>
      </c>
      <c r="G71" s="13" t="n"/>
      <c r="H71" s="16">
        <f>IF(G71="","",N(K70))</f>
        <v/>
      </c>
      <c r="I71" s="15">
        <f>IF(G71="","",G71*H71)</f>
        <v/>
      </c>
      <c r="J71" s="17">
        <f>IF(AND(D71="",G71=""),"",N(J70)+N(D71)-N(G71))</f>
        <v/>
      </c>
      <c r="K71" s="16">
        <f>IF(AND(D71="",G71=""),"",IF(J71=0,0,L71/J71))</f>
        <v/>
      </c>
      <c r="L71" s="15">
        <f>IF(AND(D71="",G71=""),"",N(L70)+N(F71)-N(I71))</f>
        <v/>
      </c>
    </row>
    <row r="72">
      <c r="A72" s="12" t="n"/>
      <c r="B72" s="13" t="n"/>
      <c r="C72" s="13" t="n"/>
      <c r="D72" s="13" t="n"/>
      <c r="E72" s="14" t="n"/>
      <c r="F72" s="15">
        <f>IF(D72="","",D72*E72)</f>
        <v/>
      </c>
      <c r="G72" s="13" t="n"/>
      <c r="H72" s="16">
        <f>IF(G72="","",N(K71))</f>
        <v/>
      </c>
      <c r="I72" s="15">
        <f>IF(G72="","",G72*H72)</f>
        <v/>
      </c>
      <c r="J72" s="17">
        <f>IF(AND(D72="",G72=""),"",N(J71)+N(D72)-N(G72))</f>
        <v/>
      </c>
      <c r="K72" s="16">
        <f>IF(AND(D72="",G72=""),"",IF(J72=0,0,L72/J72))</f>
        <v/>
      </c>
      <c r="L72" s="15">
        <f>IF(AND(D72="",G72=""),"",N(L71)+N(F72)-N(I72))</f>
        <v/>
      </c>
    </row>
    <row r="73">
      <c r="A73" s="12" t="n"/>
      <c r="B73" s="13" t="n"/>
      <c r="C73" s="13" t="n"/>
      <c r="D73" s="13" t="n"/>
      <c r="E73" s="14" t="n"/>
      <c r="F73" s="15">
        <f>IF(D73="","",D73*E73)</f>
        <v/>
      </c>
      <c r="G73" s="13" t="n"/>
      <c r="H73" s="16">
        <f>IF(G73="","",N(K72))</f>
        <v/>
      </c>
      <c r="I73" s="15">
        <f>IF(G73="","",G73*H73)</f>
        <v/>
      </c>
      <c r="J73" s="17">
        <f>IF(AND(D73="",G73=""),"",N(J72)+N(D73)-N(G73))</f>
        <v/>
      </c>
      <c r="K73" s="16">
        <f>IF(AND(D73="",G73=""),"",IF(J73=0,0,L73/J73))</f>
        <v/>
      </c>
      <c r="L73" s="15">
        <f>IF(AND(D73="",G73=""),"",N(L72)+N(F73)-N(I73))</f>
        <v/>
      </c>
    </row>
    <row r="74">
      <c r="A74" s="12" t="n"/>
      <c r="B74" s="13" t="n"/>
      <c r="C74" s="13" t="n"/>
      <c r="D74" s="13" t="n"/>
      <c r="E74" s="14" t="n"/>
      <c r="F74" s="15">
        <f>IF(D74="","",D74*E74)</f>
        <v/>
      </c>
      <c r="G74" s="13" t="n"/>
      <c r="H74" s="16">
        <f>IF(G74="","",N(K73))</f>
        <v/>
      </c>
      <c r="I74" s="15">
        <f>IF(G74="","",G74*H74)</f>
        <v/>
      </c>
      <c r="J74" s="17">
        <f>IF(AND(D74="",G74=""),"",N(J73)+N(D74)-N(G74))</f>
        <v/>
      </c>
      <c r="K74" s="16">
        <f>IF(AND(D74="",G74=""),"",IF(J74=0,0,L74/J74))</f>
        <v/>
      </c>
      <c r="L74" s="15">
        <f>IF(AND(D74="",G74=""),"",N(L73)+N(F74)-N(I74))</f>
        <v/>
      </c>
    </row>
    <row r="75">
      <c r="A75" s="12" t="n"/>
      <c r="B75" s="13" t="n"/>
      <c r="C75" s="13" t="n"/>
      <c r="D75" s="13" t="n"/>
      <c r="E75" s="14" t="n"/>
      <c r="F75" s="15">
        <f>IF(D75="","",D75*E75)</f>
        <v/>
      </c>
      <c r="G75" s="13" t="n"/>
      <c r="H75" s="16">
        <f>IF(G75="","",N(K74))</f>
        <v/>
      </c>
      <c r="I75" s="15">
        <f>IF(G75="","",G75*H75)</f>
        <v/>
      </c>
      <c r="J75" s="17">
        <f>IF(AND(D75="",G75=""),"",N(J74)+N(D75)-N(G75))</f>
        <v/>
      </c>
      <c r="K75" s="16">
        <f>IF(AND(D75="",G75=""),"",IF(J75=0,0,L75/J75))</f>
        <v/>
      </c>
      <c r="L75" s="15">
        <f>IF(AND(D75="",G75=""),"",N(L74)+N(F75)-N(I75))</f>
        <v/>
      </c>
    </row>
    <row r="76">
      <c r="A76" s="12" t="n"/>
      <c r="B76" s="13" t="n"/>
      <c r="C76" s="13" t="n"/>
      <c r="D76" s="13" t="n"/>
      <c r="E76" s="14" t="n"/>
      <c r="F76" s="15">
        <f>IF(D76="","",D76*E76)</f>
        <v/>
      </c>
      <c r="G76" s="13" t="n"/>
      <c r="H76" s="16">
        <f>IF(G76="","",N(K75))</f>
        <v/>
      </c>
      <c r="I76" s="15">
        <f>IF(G76="","",G76*H76)</f>
        <v/>
      </c>
      <c r="J76" s="17">
        <f>IF(AND(D76="",G76=""),"",N(J75)+N(D76)-N(G76))</f>
        <v/>
      </c>
      <c r="K76" s="16">
        <f>IF(AND(D76="",G76=""),"",IF(J76=0,0,L76/J76))</f>
        <v/>
      </c>
      <c r="L76" s="15">
        <f>IF(AND(D76="",G76=""),"",N(L75)+N(F76)-N(I76))</f>
        <v/>
      </c>
    </row>
    <row r="77">
      <c r="A77" s="12" t="n"/>
      <c r="B77" s="13" t="n"/>
      <c r="C77" s="13" t="n"/>
      <c r="D77" s="13" t="n"/>
      <c r="E77" s="14" t="n"/>
      <c r="F77" s="15">
        <f>IF(D77="","",D77*E77)</f>
        <v/>
      </c>
      <c r="G77" s="13" t="n"/>
      <c r="H77" s="16">
        <f>IF(G77="","",N(K76))</f>
        <v/>
      </c>
      <c r="I77" s="15">
        <f>IF(G77="","",G77*H77)</f>
        <v/>
      </c>
      <c r="J77" s="17">
        <f>IF(AND(D77="",G77=""),"",N(J76)+N(D77)-N(G77))</f>
        <v/>
      </c>
      <c r="K77" s="16">
        <f>IF(AND(D77="",G77=""),"",IF(J77=0,0,L77/J77))</f>
        <v/>
      </c>
      <c r="L77" s="15">
        <f>IF(AND(D77="",G77=""),"",N(L76)+N(F77)-N(I77))</f>
        <v/>
      </c>
    </row>
    <row r="78">
      <c r="A78" s="12" t="n"/>
      <c r="B78" s="13" t="n"/>
      <c r="C78" s="13" t="n"/>
      <c r="D78" s="13" t="n"/>
      <c r="E78" s="14" t="n"/>
      <c r="F78" s="15">
        <f>IF(D78="","",D78*E78)</f>
        <v/>
      </c>
      <c r="G78" s="13" t="n"/>
      <c r="H78" s="16">
        <f>IF(G78="","",N(K77))</f>
        <v/>
      </c>
      <c r="I78" s="15">
        <f>IF(G78="","",G78*H78)</f>
        <v/>
      </c>
      <c r="J78" s="17">
        <f>IF(AND(D78="",G78=""),"",N(J77)+N(D78)-N(G78))</f>
        <v/>
      </c>
      <c r="K78" s="16">
        <f>IF(AND(D78="",G78=""),"",IF(J78=0,0,L78/J78))</f>
        <v/>
      </c>
      <c r="L78" s="15">
        <f>IF(AND(D78="",G78=""),"",N(L77)+N(F78)-N(I78))</f>
        <v/>
      </c>
    </row>
    <row r="79">
      <c r="A79" s="12" t="n"/>
      <c r="B79" s="13" t="n"/>
      <c r="C79" s="13" t="n"/>
      <c r="D79" s="13" t="n"/>
      <c r="E79" s="14" t="n"/>
      <c r="F79" s="15">
        <f>IF(D79="","",D79*E79)</f>
        <v/>
      </c>
      <c r="G79" s="13" t="n"/>
      <c r="H79" s="16">
        <f>IF(G79="","",N(K78))</f>
        <v/>
      </c>
      <c r="I79" s="15">
        <f>IF(G79="","",G79*H79)</f>
        <v/>
      </c>
      <c r="J79" s="17">
        <f>IF(AND(D79="",G79=""),"",N(J78)+N(D79)-N(G79))</f>
        <v/>
      </c>
      <c r="K79" s="16">
        <f>IF(AND(D79="",G79=""),"",IF(J79=0,0,L79/J79))</f>
        <v/>
      </c>
      <c r="L79" s="15">
        <f>IF(AND(D79="",G79=""),"",N(L78)+N(F79)-N(I79))</f>
        <v/>
      </c>
    </row>
    <row r="80">
      <c r="A80" s="12" t="n"/>
      <c r="B80" s="13" t="n"/>
      <c r="C80" s="13" t="n"/>
      <c r="D80" s="13" t="n"/>
      <c r="E80" s="14" t="n"/>
      <c r="F80" s="15">
        <f>IF(D80="","",D80*E80)</f>
        <v/>
      </c>
      <c r="G80" s="13" t="n"/>
      <c r="H80" s="16">
        <f>IF(G80="","",N(K79))</f>
        <v/>
      </c>
      <c r="I80" s="15">
        <f>IF(G80="","",G80*H80)</f>
        <v/>
      </c>
      <c r="J80" s="17">
        <f>IF(AND(D80="",G80=""),"",N(J79)+N(D80)-N(G80))</f>
        <v/>
      </c>
      <c r="K80" s="16">
        <f>IF(AND(D80="",G80=""),"",IF(J80=0,0,L80/J80))</f>
        <v/>
      </c>
      <c r="L80" s="15">
        <f>IF(AND(D80="",G80=""),"",N(L79)+N(F80)-N(I80))</f>
        <v/>
      </c>
    </row>
    <row r="81">
      <c r="A81" s="12" t="n"/>
      <c r="B81" s="13" t="n"/>
      <c r="C81" s="13" t="n"/>
      <c r="D81" s="13" t="n"/>
      <c r="E81" s="14" t="n"/>
      <c r="F81" s="15">
        <f>IF(D81="","",D81*E81)</f>
        <v/>
      </c>
      <c r="G81" s="13" t="n"/>
      <c r="H81" s="16">
        <f>IF(G81="","",N(K80))</f>
        <v/>
      </c>
      <c r="I81" s="15">
        <f>IF(G81="","",G81*H81)</f>
        <v/>
      </c>
      <c r="J81" s="17">
        <f>IF(AND(D81="",G81=""),"",N(J80)+N(D81)-N(G81))</f>
        <v/>
      </c>
      <c r="K81" s="16">
        <f>IF(AND(D81="",G81=""),"",IF(J81=0,0,L81/J81))</f>
        <v/>
      </c>
      <c r="L81" s="15">
        <f>IF(AND(D81="",G81=""),"",N(L80)+N(F81)-N(I81))</f>
        <v/>
      </c>
    </row>
    <row r="82">
      <c r="A82" s="12" t="n"/>
      <c r="B82" s="13" t="n"/>
      <c r="C82" s="13" t="n"/>
      <c r="D82" s="13" t="n"/>
      <c r="E82" s="14" t="n"/>
      <c r="F82" s="15">
        <f>IF(D82="","",D82*E82)</f>
        <v/>
      </c>
      <c r="G82" s="13" t="n"/>
      <c r="H82" s="16">
        <f>IF(G82="","",N(K81))</f>
        <v/>
      </c>
      <c r="I82" s="15">
        <f>IF(G82="","",G82*H82)</f>
        <v/>
      </c>
      <c r="J82" s="17">
        <f>IF(AND(D82="",G82=""),"",N(J81)+N(D82)-N(G82))</f>
        <v/>
      </c>
      <c r="K82" s="16">
        <f>IF(AND(D82="",G82=""),"",IF(J82=0,0,L82/J82))</f>
        <v/>
      </c>
      <c r="L82" s="15">
        <f>IF(AND(D82="",G82=""),"",N(L81)+N(F82)-N(I82))</f>
        <v/>
      </c>
    </row>
    <row r="83">
      <c r="A83" s="12" t="n"/>
      <c r="B83" s="13" t="n"/>
      <c r="C83" s="13" t="n"/>
      <c r="D83" s="13" t="n"/>
      <c r="E83" s="14" t="n"/>
      <c r="F83" s="15">
        <f>IF(D83="","",D83*E83)</f>
        <v/>
      </c>
      <c r="G83" s="13" t="n"/>
      <c r="H83" s="16">
        <f>IF(G83="","",N(K82))</f>
        <v/>
      </c>
      <c r="I83" s="15">
        <f>IF(G83="","",G83*H83)</f>
        <v/>
      </c>
      <c r="J83" s="17">
        <f>IF(AND(D83="",G83=""),"",N(J82)+N(D83)-N(G83))</f>
        <v/>
      </c>
      <c r="K83" s="16">
        <f>IF(AND(D83="",G83=""),"",IF(J83=0,0,L83/J83))</f>
        <v/>
      </c>
      <c r="L83" s="15">
        <f>IF(AND(D83="",G83=""),"",N(L82)+N(F83)-N(I83))</f>
        <v/>
      </c>
    </row>
    <row r="84">
      <c r="A84" s="12" t="n"/>
      <c r="B84" s="13" t="n"/>
      <c r="C84" s="13" t="n"/>
      <c r="D84" s="13" t="n"/>
      <c r="E84" s="14" t="n"/>
      <c r="F84" s="15">
        <f>IF(D84="","",D84*E84)</f>
        <v/>
      </c>
      <c r="G84" s="13" t="n"/>
      <c r="H84" s="16">
        <f>IF(G84="","",N(K83))</f>
        <v/>
      </c>
      <c r="I84" s="15">
        <f>IF(G84="","",G84*H84)</f>
        <v/>
      </c>
      <c r="J84" s="17">
        <f>IF(AND(D84="",G84=""),"",N(J83)+N(D84)-N(G84))</f>
        <v/>
      </c>
      <c r="K84" s="16">
        <f>IF(AND(D84="",G84=""),"",IF(J84=0,0,L84/J84))</f>
        <v/>
      </c>
      <c r="L84" s="15">
        <f>IF(AND(D84="",G84=""),"",N(L83)+N(F84)-N(I84))</f>
        <v/>
      </c>
    </row>
    <row r="85">
      <c r="A85" s="12" t="n"/>
      <c r="B85" s="13" t="n"/>
      <c r="C85" s="13" t="n"/>
      <c r="D85" s="13" t="n"/>
      <c r="E85" s="14" t="n"/>
      <c r="F85" s="15">
        <f>IF(D85="","",D85*E85)</f>
        <v/>
      </c>
      <c r="G85" s="13" t="n"/>
      <c r="H85" s="16">
        <f>IF(G85="","",N(K84))</f>
        <v/>
      </c>
      <c r="I85" s="15">
        <f>IF(G85="","",G85*H85)</f>
        <v/>
      </c>
      <c r="J85" s="17">
        <f>IF(AND(D85="",G85=""),"",N(J84)+N(D85)-N(G85))</f>
        <v/>
      </c>
      <c r="K85" s="16">
        <f>IF(AND(D85="",G85=""),"",IF(J85=0,0,L85/J85))</f>
        <v/>
      </c>
      <c r="L85" s="15">
        <f>IF(AND(D85="",G85=""),"",N(L84)+N(F85)-N(I85))</f>
        <v/>
      </c>
    </row>
    <row r="86">
      <c r="A86" s="12" t="n"/>
      <c r="B86" s="13" t="n"/>
      <c r="C86" s="13" t="n"/>
      <c r="D86" s="13" t="n"/>
      <c r="E86" s="14" t="n"/>
      <c r="F86" s="15">
        <f>IF(D86="","",D86*E86)</f>
        <v/>
      </c>
      <c r="G86" s="13" t="n"/>
      <c r="H86" s="16">
        <f>IF(G86="","",N(K85))</f>
        <v/>
      </c>
      <c r="I86" s="15">
        <f>IF(G86="","",G86*H86)</f>
        <v/>
      </c>
      <c r="J86" s="17">
        <f>IF(AND(D86="",G86=""),"",N(J85)+N(D86)-N(G86))</f>
        <v/>
      </c>
      <c r="K86" s="16">
        <f>IF(AND(D86="",G86=""),"",IF(J86=0,0,L86/J86))</f>
        <v/>
      </c>
      <c r="L86" s="15">
        <f>IF(AND(D86="",G86=""),"",N(L85)+N(F86)-N(I86))</f>
        <v/>
      </c>
    </row>
    <row r="87">
      <c r="A87" s="12" t="n"/>
      <c r="B87" s="13" t="n"/>
      <c r="C87" s="13" t="n"/>
      <c r="D87" s="13" t="n"/>
      <c r="E87" s="14" t="n"/>
      <c r="F87" s="15">
        <f>IF(D87="","",D87*E87)</f>
        <v/>
      </c>
      <c r="G87" s="13" t="n"/>
      <c r="H87" s="16">
        <f>IF(G87="","",N(K86))</f>
        <v/>
      </c>
      <c r="I87" s="15">
        <f>IF(G87="","",G87*H87)</f>
        <v/>
      </c>
      <c r="J87" s="17">
        <f>IF(AND(D87="",G87=""),"",N(J86)+N(D87)-N(G87))</f>
        <v/>
      </c>
      <c r="K87" s="16">
        <f>IF(AND(D87="",G87=""),"",IF(J87=0,0,L87/J87))</f>
        <v/>
      </c>
      <c r="L87" s="15">
        <f>IF(AND(D87="",G87=""),"",N(L86)+N(F87)-N(I87))</f>
        <v/>
      </c>
    </row>
    <row r="88">
      <c r="A88" s="12" t="n"/>
      <c r="B88" s="13" t="n"/>
      <c r="C88" s="13" t="n"/>
      <c r="D88" s="13" t="n"/>
      <c r="E88" s="14" t="n"/>
      <c r="F88" s="15">
        <f>IF(D88="","",D88*E88)</f>
        <v/>
      </c>
      <c r="G88" s="13" t="n"/>
      <c r="H88" s="16">
        <f>IF(G88="","",N(K87))</f>
        <v/>
      </c>
      <c r="I88" s="15">
        <f>IF(G88="","",G88*H88)</f>
        <v/>
      </c>
      <c r="J88" s="17">
        <f>IF(AND(D88="",G88=""),"",N(J87)+N(D88)-N(G88))</f>
        <v/>
      </c>
      <c r="K88" s="16">
        <f>IF(AND(D88="",G88=""),"",IF(J88=0,0,L88/J88))</f>
        <v/>
      </c>
      <c r="L88" s="15">
        <f>IF(AND(D88="",G88=""),"",N(L87)+N(F88)-N(I88))</f>
        <v/>
      </c>
    </row>
    <row r="89">
      <c r="A89" s="12" t="n"/>
      <c r="B89" s="13" t="n"/>
      <c r="C89" s="13" t="n"/>
      <c r="D89" s="13" t="n"/>
      <c r="E89" s="14" t="n"/>
      <c r="F89" s="15">
        <f>IF(D89="","",D89*E89)</f>
        <v/>
      </c>
      <c r="G89" s="13" t="n"/>
      <c r="H89" s="16">
        <f>IF(G89="","",N(K88))</f>
        <v/>
      </c>
      <c r="I89" s="15">
        <f>IF(G89="","",G89*H89)</f>
        <v/>
      </c>
      <c r="J89" s="17">
        <f>IF(AND(D89="",G89=""),"",N(J88)+N(D89)-N(G89))</f>
        <v/>
      </c>
      <c r="K89" s="16">
        <f>IF(AND(D89="",G89=""),"",IF(J89=0,0,L89/J89))</f>
        <v/>
      </c>
      <c r="L89" s="15">
        <f>IF(AND(D89="",G89=""),"",N(L88)+N(F89)-N(I89))</f>
        <v/>
      </c>
    </row>
    <row r="90">
      <c r="A90" s="12" t="n"/>
      <c r="B90" s="13" t="n"/>
      <c r="C90" s="13" t="n"/>
      <c r="D90" s="13" t="n"/>
      <c r="E90" s="14" t="n"/>
      <c r="F90" s="15">
        <f>IF(D90="","",D90*E90)</f>
        <v/>
      </c>
      <c r="G90" s="13" t="n"/>
      <c r="H90" s="16">
        <f>IF(G90="","",N(K89))</f>
        <v/>
      </c>
      <c r="I90" s="15">
        <f>IF(G90="","",G90*H90)</f>
        <v/>
      </c>
      <c r="J90" s="17">
        <f>IF(AND(D90="",G90=""),"",N(J89)+N(D90)-N(G90))</f>
        <v/>
      </c>
      <c r="K90" s="16">
        <f>IF(AND(D90="",G90=""),"",IF(J90=0,0,L90/J90))</f>
        <v/>
      </c>
      <c r="L90" s="15">
        <f>IF(AND(D90="",G90=""),"",N(L89)+N(F90)-N(I90))</f>
        <v/>
      </c>
    </row>
    <row r="91">
      <c r="A91" s="12" t="n"/>
      <c r="B91" s="13" t="n"/>
      <c r="C91" s="13" t="n"/>
      <c r="D91" s="13" t="n"/>
      <c r="E91" s="14" t="n"/>
      <c r="F91" s="15">
        <f>IF(D91="","",D91*E91)</f>
        <v/>
      </c>
      <c r="G91" s="13" t="n"/>
      <c r="H91" s="16">
        <f>IF(G91="","",N(K90))</f>
        <v/>
      </c>
      <c r="I91" s="15">
        <f>IF(G91="","",G91*H91)</f>
        <v/>
      </c>
      <c r="J91" s="17">
        <f>IF(AND(D91="",G91=""),"",N(J90)+N(D91)-N(G91))</f>
        <v/>
      </c>
      <c r="K91" s="16">
        <f>IF(AND(D91="",G91=""),"",IF(J91=0,0,L91/J91))</f>
        <v/>
      </c>
      <c r="L91" s="15">
        <f>IF(AND(D91="",G91=""),"",N(L90)+N(F91)-N(I91))</f>
        <v/>
      </c>
    </row>
    <row r="92">
      <c r="A92" s="12" t="n"/>
      <c r="B92" s="13" t="n"/>
      <c r="C92" s="13" t="n"/>
      <c r="D92" s="13" t="n"/>
      <c r="E92" s="14" t="n"/>
      <c r="F92" s="15">
        <f>IF(D92="","",D92*E92)</f>
        <v/>
      </c>
      <c r="G92" s="13" t="n"/>
      <c r="H92" s="16">
        <f>IF(G92="","",N(K91))</f>
        <v/>
      </c>
      <c r="I92" s="15">
        <f>IF(G92="","",G92*H92)</f>
        <v/>
      </c>
      <c r="J92" s="17">
        <f>IF(AND(D92="",G92=""),"",N(J91)+N(D92)-N(G92))</f>
        <v/>
      </c>
      <c r="K92" s="16">
        <f>IF(AND(D92="",G92=""),"",IF(J92=0,0,L92/J92))</f>
        <v/>
      </c>
      <c r="L92" s="15">
        <f>IF(AND(D92="",G92=""),"",N(L91)+N(F92)-N(I92))</f>
        <v/>
      </c>
    </row>
    <row r="93">
      <c r="A93" s="12" t="n"/>
      <c r="B93" s="13" t="n"/>
      <c r="C93" s="13" t="n"/>
      <c r="D93" s="13" t="n"/>
      <c r="E93" s="14" t="n"/>
      <c r="F93" s="15">
        <f>IF(D93="","",D93*E93)</f>
        <v/>
      </c>
      <c r="G93" s="13" t="n"/>
      <c r="H93" s="16">
        <f>IF(G93="","",N(K92))</f>
        <v/>
      </c>
      <c r="I93" s="15">
        <f>IF(G93="","",G93*H93)</f>
        <v/>
      </c>
      <c r="J93" s="17">
        <f>IF(AND(D93="",G93=""),"",N(J92)+N(D93)-N(G93))</f>
        <v/>
      </c>
      <c r="K93" s="16">
        <f>IF(AND(D93="",G93=""),"",IF(J93=0,0,L93/J93))</f>
        <v/>
      </c>
      <c r="L93" s="15">
        <f>IF(AND(D93="",G93=""),"",N(L92)+N(F93)-N(I93))</f>
        <v/>
      </c>
    </row>
    <row r="94">
      <c r="A94" s="12" t="n"/>
      <c r="B94" s="13" t="n"/>
      <c r="C94" s="13" t="n"/>
      <c r="D94" s="13" t="n"/>
      <c r="E94" s="14" t="n"/>
      <c r="F94" s="15">
        <f>IF(D94="","",D94*E94)</f>
        <v/>
      </c>
      <c r="G94" s="13" t="n"/>
      <c r="H94" s="16">
        <f>IF(G94="","",N(K93))</f>
        <v/>
      </c>
      <c r="I94" s="15">
        <f>IF(G94="","",G94*H94)</f>
        <v/>
      </c>
      <c r="J94" s="17">
        <f>IF(AND(D94="",G94=""),"",N(J93)+N(D94)-N(G94))</f>
        <v/>
      </c>
      <c r="K94" s="16">
        <f>IF(AND(D94="",G94=""),"",IF(J94=0,0,L94/J94))</f>
        <v/>
      </c>
      <c r="L94" s="15">
        <f>IF(AND(D94="",G94=""),"",N(L93)+N(F94)-N(I94))</f>
        <v/>
      </c>
    </row>
    <row r="95">
      <c r="A95" s="12" t="n"/>
      <c r="B95" s="13" t="n"/>
      <c r="C95" s="13" t="n"/>
      <c r="D95" s="13" t="n"/>
      <c r="E95" s="14" t="n"/>
      <c r="F95" s="15">
        <f>IF(D95="","",D95*E95)</f>
        <v/>
      </c>
      <c r="G95" s="13" t="n"/>
      <c r="H95" s="16">
        <f>IF(G95="","",N(K94))</f>
        <v/>
      </c>
      <c r="I95" s="15">
        <f>IF(G95="","",G95*H95)</f>
        <v/>
      </c>
      <c r="J95" s="17">
        <f>IF(AND(D95="",G95=""),"",N(J94)+N(D95)-N(G95))</f>
        <v/>
      </c>
      <c r="K95" s="16">
        <f>IF(AND(D95="",G95=""),"",IF(J95=0,0,L95/J95))</f>
        <v/>
      </c>
      <c r="L95" s="15">
        <f>IF(AND(D95="",G95=""),"",N(L94)+N(F95)-N(I95))</f>
        <v/>
      </c>
    </row>
    <row r="96">
      <c r="A96" s="12" t="n"/>
      <c r="B96" s="13" t="n"/>
      <c r="C96" s="13" t="n"/>
      <c r="D96" s="13" t="n"/>
      <c r="E96" s="14" t="n"/>
      <c r="F96" s="15">
        <f>IF(D96="","",D96*E96)</f>
        <v/>
      </c>
      <c r="G96" s="13" t="n"/>
      <c r="H96" s="16">
        <f>IF(G96="","",N(K95))</f>
        <v/>
      </c>
      <c r="I96" s="15">
        <f>IF(G96="","",G96*H96)</f>
        <v/>
      </c>
      <c r="J96" s="17">
        <f>IF(AND(D96="",G96=""),"",N(J95)+N(D96)-N(G96))</f>
        <v/>
      </c>
      <c r="K96" s="16">
        <f>IF(AND(D96="",G96=""),"",IF(J96=0,0,L96/J96))</f>
        <v/>
      </c>
      <c r="L96" s="15">
        <f>IF(AND(D96="",G96=""),"",N(L95)+N(F96)-N(I96))</f>
        <v/>
      </c>
    </row>
    <row r="97">
      <c r="A97" s="12" t="n"/>
      <c r="B97" s="13" t="n"/>
      <c r="C97" s="13" t="n"/>
      <c r="D97" s="13" t="n"/>
      <c r="E97" s="14" t="n"/>
      <c r="F97" s="15">
        <f>IF(D97="","",D97*E97)</f>
        <v/>
      </c>
      <c r="G97" s="13" t="n"/>
      <c r="H97" s="16">
        <f>IF(G97="","",N(K96))</f>
        <v/>
      </c>
      <c r="I97" s="15">
        <f>IF(G97="","",G97*H97)</f>
        <v/>
      </c>
      <c r="J97" s="17">
        <f>IF(AND(D97="",G97=""),"",N(J96)+N(D97)-N(G97))</f>
        <v/>
      </c>
      <c r="K97" s="16">
        <f>IF(AND(D97="",G97=""),"",IF(J97=0,0,L97/J97))</f>
        <v/>
      </c>
      <c r="L97" s="15">
        <f>IF(AND(D97="",G97=""),"",N(L96)+N(F97)-N(I97))</f>
        <v/>
      </c>
    </row>
    <row r="98">
      <c r="A98" s="12" t="n"/>
      <c r="B98" s="13" t="n"/>
      <c r="C98" s="13" t="n"/>
      <c r="D98" s="13" t="n"/>
      <c r="E98" s="14" t="n"/>
      <c r="F98" s="15">
        <f>IF(D98="","",D98*E98)</f>
        <v/>
      </c>
      <c r="G98" s="13" t="n"/>
      <c r="H98" s="16">
        <f>IF(G98="","",N(K97))</f>
        <v/>
      </c>
      <c r="I98" s="15">
        <f>IF(G98="","",G98*H98)</f>
        <v/>
      </c>
      <c r="J98" s="17">
        <f>IF(AND(D98="",G98=""),"",N(J97)+N(D98)-N(G98))</f>
        <v/>
      </c>
      <c r="K98" s="16">
        <f>IF(AND(D98="",G98=""),"",IF(J98=0,0,L98/J98))</f>
        <v/>
      </c>
      <c r="L98" s="15">
        <f>IF(AND(D98="",G98=""),"",N(L97)+N(F98)-N(I98))</f>
        <v/>
      </c>
    </row>
    <row r="99">
      <c r="A99" s="12" t="n"/>
      <c r="B99" s="13" t="n"/>
      <c r="C99" s="13" t="n"/>
      <c r="D99" s="13" t="n"/>
      <c r="E99" s="14" t="n"/>
      <c r="F99" s="15">
        <f>IF(D99="","",D99*E99)</f>
        <v/>
      </c>
      <c r="G99" s="13" t="n"/>
      <c r="H99" s="16">
        <f>IF(G99="","",N(K98))</f>
        <v/>
      </c>
      <c r="I99" s="15">
        <f>IF(G99="","",G99*H99)</f>
        <v/>
      </c>
      <c r="J99" s="17">
        <f>IF(AND(D99="",G99=""),"",N(J98)+N(D99)-N(G99))</f>
        <v/>
      </c>
      <c r="K99" s="16">
        <f>IF(AND(D99="",G99=""),"",IF(J99=0,0,L99/J99))</f>
        <v/>
      </c>
      <c r="L99" s="15">
        <f>IF(AND(D99="",G99=""),"",N(L98)+N(F99)-N(I99))</f>
        <v/>
      </c>
    </row>
    <row r="100">
      <c r="A100" s="12" t="n"/>
      <c r="B100" s="13" t="n"/>
      <c r="C100" s="13" t="n"/>
      <c r="D100" s="13" t="n"/>
      <c r="E100" s="14" t="n"/>
      <c r="F100" s="15">
        <f>IF(D100="","",D100*E100)</f>
        <v/>
      </c>
      <c r="G100" s="13" t="n"/>
      <c r="H100" s="16">
        <f>IF(G100="","",N(K99))</f>
        <v/>
      </c>
      <c r="I100" s="15">
        <f>IF(G100="","",G100*H100)</f>
        <v/>
      </c>
      <c r="J100" s="17">
        <f>IF(AND(D100="",G100=""),"",N(J99)+N(D100)-N(G100))</f>
        <v/>
      </c>
      <c r="K100" s="16">
        <f>IF(AND(D100="",G100=""),"",IF(J100=0,0,L100/J100))</f>
        <v/>
      </c>
      <c r="L100" s="15">
        <f>IF(AND(D100="",G100=""),"",N(L99)+N(F100)-N(I100))</f>
        <v/>
      </c>
    </row>
    <row r="101">
      <c r="A101" s="12" t="n"/>
      <c r="B101" s="13" t="n"/>
      <c r="C101" s="13" t="n"/>
      <c r="D101" s="13" t="n"/>
      <c r="E101" s="14" t="n"/>
      <c r="F101" s="15">
        <f>IF(D101="","",D101*E101)</f>
        <v/>
      </c>
      <c r="G101" s="13" t="n"/>
      <c r="H101" s="16">
        <f>IF(G101="","",N(K100))</f>
        <v/>
      </c>
      <c r="I101" s="15">
        <f>IF(G101="","",G101*H101)</f>
        <v/>
      </c>
      <c r="J101" s="17">
        <f>IF(AND(D101="",G101=""),"",N(J100)+N(D101)-N(G101))</f>
        <v/>
      </c>
      <c r="K101" s="16">
        <f>IF(AND(D101="",G101=""),"",IF(J101=0,0,L101/J101))</f>
        <v/>
      </c>
      <c r="L101" s="15">
        <f>IF(AND(D101="",G101=""),"",N(L100)+N(F101)-N(I101))</f>
        <v/>
      </c>
    </row>
    <row r="102">
      <c r="A102" s="12" t="n"/>
      <c r="B102" s="13" t="n"/>
      <c r="C102" s="13" t="n"/>
      <c r="D102" s="13" t="n"/>
      <c r="E102" s="14" t="n"/>
      <c r="F102" s="15">
        <f>IF(D102="","",D102*E102)</f>
        <v/>
      </c>
      <c r="G102" s="13" t="n"/>
      <c r="H102" s="16">
        <f>IF(G102="","",N(K101))</f>
        <v/>
      </c>
      <c r="I102" s="15">
        <f>IF(G102="","",G102*H102)</f>
        <v/>
      </c>
      <c r="J102" s="17">
        <f>IF(AND(D102="",G102=""),"",N(J101)+N(D102)-N(G102))</f>
        <v/>
      </c>
      <c r="K102" s="16">
        <f>IF(AND(D102="",G102=""),"",IF(J102=0,0,L102/J102))</f>
        <v/>
      </c>
      <c r="L102" s="15">
        <f>IF(AND(D102="",G102=""),"",N(L101)+N(F102)-N(I102))</f>
        <v/>
      </c>
    </row>
    <row r="103">
      <c r="A103" s="12" t="n"/>
      <c r="B103" s="13" t="n"/>
      <c r="C103" s="13" t="n"/>
      <c r="D103" s="13" t="n"/>
      <c r="E103" s="14" t="n"/>
      <c r="F103" s="15">
        <f>IF(D103="","",D103*E103)</f>
        <v/>
      </c>
      <c r="G103" s="13" t="n"/>
      <c r="H103" s="16">
        <f>IF(G103="","",N(K102))</f>
        <v/>
      </c>
      <c r="I103" s="15">
        <f>IF(G103="","",G103*H103)</f>
        <v/>
      </c>
      <c r="J103" s="17">
        <f>IF(AND(D103="",G103=""),"",N(J102)+N(D103)-N(G103))</f>
        <v/>
      </c>
      <c r="K103" s="16">
        <f>IF(AND(D103="",G103=""),"",IF(J103=0,0,L103/J103))</f>
        <v/>
      </c>
      <c r="L103" s="15">
        <f>IF(AND(D103="",G103=""),"",N(L102)+N(F103)-N(I103))</f>
        <v/>
      </c>
    </row>
    <row r="104">
      <c r="A104" s="12" t="n"/>
      <c r="B104" s="13" t="n"/>
      <c r="C104" s="13" t="n"/>
      <c r="D104" s="13" t="n"/>
      <c r="E104" s="14" t="n"/>
      <c r="F104" s="15">
        <f>IF(D104="","",D104*E104)</f>
        <v/>
      </c>
      <c r="G104" s="13" t="n"/>
      <c r="H104" s="16">
        <f>IF(G104="","",N(K103))</f>
        <v/>
      </c>
      <c r="I104" s="15">
        <f>IF(G104="","",G104*H104)</f>
        <v/>
      </c>
      <c r="J104" s="17">
        <f>IF(AND(D104="",G104=""),"",N(J103)+N(D104)-N(G104))</f>
        <v/>
      </c>
      <c r="K104" s="16">
        <f>IF(AND(D104="",G104=""),"",IF(J104=0,0,L104/J104))</f>
        <v/>
      </c>
      <c r="L104" s="15">
        <f>IF(AND(D104="",G104=""),"",N(L103)+N(F104)-N(I104))</f>
        <v/>
      </c>
    </row>
    <row r="105">
      <c r="A105" s="12" t="n"/>
      <c r="B105" s="13" t="n"/>
      <c r="C105" s="13" t="n"/>
      <c r="D105" s="13" t="n"/>
      <c r="E105" s="14" t="n"/>
      <c r="F105" s="15">
        <f>IF(D105="","",D105*E105)</f>
        <v/>
      </c>
      <c r="G105" s="13" t="n"/>
      <c r="H105" s="16">
        <f>IF(G105="","",N(K104))</f>
        <v/>
      </c>
      <c r="I105" s="15">
        <f>IF(G105="","",G105*H105)</f>
        <v/>
      </c>
      <c r="J105" s="17">
        <f>IF(AND(D105="",G105=""),"",N(J104)+N(D105)-N(G105))</f>
        <v/>
      </c>
      <c r="K105" s="16">
        <f>IF(AND(D105="",G105=""),"",IF(J105=0,0,L105/J105))</f>
        <v/>
      </c>
      <c r="L105" s="15">
        <f>IF(AND(D105="",G105=""),"",N(L104)+N(F105)-N(I105))</f>
        <v/>
      </c>
    </row>
    <row r="106">
      <c r="A106" s="12" t="n"/>
      <c r="B106" s="13" t="n"/>
      <c r="C106" s="13" t="n"/>
      <c r="D106" s="13" t="n"/>
      <c r="E106" s="14" t="n"/>
      <c r="F106" s="15">
        <f>IF(D106="","",D106*E106)</f>
        <v/>
      </c>
      <c r="G106" s="13" t="n"/>
      <c r="H106" s="16">
        <f>IF(G106="","",N(K105))</f>
        <v/>
      </c>
      <c r="I106" s="15">
        <f>IF(G106="","",G106*H106)</f>
        <v/>
      </c>
      <c r="J106" s="17">
        <f>IF(AND(D106="",G106=""),"",N(J105)+N(D106)-N(G106))</f>
        <v/>
      </c>
      <c r="K106" s="16">
        <f>IF(AND(D106="",G106=""),"",IF(J106=0,0,L106/J106))</f>
        <v/>
      </c>
      <c r="L106" s="15">
        <f>IF(AND(D106="",G106=""),"",N(L105)+N(F106)-N(I106))</f>
        <v/>
      </c>
    </row>
    <row r="107">
      <c r="A107" s="12" t="n"/>
      <c r="B107" s="13" t="n"/>
      <c r="C107" s="13" t="n"/>
      <c r="D107" s="13" t="n"/>
      <c r="E107" s="14" t="n"/>
      <c r="F107" s="15">
        <f>IF(D107="","",D107*E107)</f>
        <v/>
      </c>
      <c r="G107" s="13" t="n"/>
      <c r="H107" s="16">
        <f>IF(G107="","",N(K106))</f>
        <v/>
      </c>
      <c r="I107" s="15">
        <f>IF(G107="","",G107*H107)</f>
        <v/>
      </c>
      <c r="J107" s="17">
        <f>IF(AND(D107="",G107=""),"",N(J106)+N(D107)-N(G107))</f>
        <v/>
      </c>
      <c r="K107" s="16">
        <f>IF(AND(D107="",G107=""),"",IF(J107=0,0,L107/J107))</f>
        <v/>
      </c>
      <c r="L107" s="15">
        <f>IF(AND(D107="",G107=""),"",N(L106)+N(F107)-N(I107))</f>
        <v/>
      </c>
    </row>
    <row r="108">
      <c r="A108" s="12" t="n"/>
      <c r="B108" s="13" t="n"/>
      <c r="C108" s="13" t="n"/>
      <c r="D108" s="13" t="n"/>
      <c r="E108" s="14" t="n"/>
      <c r="F108" s="15">
        <f>IF(D108="","",D108*E108)</f>
        <v/>
      </c>
      <c r="G108" s="13" t="n"/>
      <c r="H108" s="16">
        <f>IF(G108="","",N(K107))</f>
        <v/>
      </c>
      <c r="I108" s="15">
        <f>IF(G108="","",G108*H108)</f>
        <v/>
      </c>
      <c r="J108" s="17">
        <f>IF(AND(D108="",G108=""),"",N(J107)+N(D108)-N(G108))</f>
        <v/>
      </c>
      <c r="K108" s="16">
        <f>IF(AND(D108="",G108=""),"",IF(J108=0,0,L108/J108))</f>
        <v/>
      </c>
      <c r="L108" s="15">
        <f>IF(AND(D108="",G108=""),"",N(L107)+N(F108)-N(I108))</f>
        <v/>
      </c>
    </row>
    <row r="109">
      <c r="A109" s="12" t="n"/>
      <c r="B109" s="13" t="n"/>
      <c r="C109" s="13" t="n"/>
      <c r="D109" s="13" t="n"/>
      <c r="E109" s="14" t="n"/>
      <c r="F109" s="15">
        <f>IF(D109="","",D109*E109)</f>
        <v/>
      </c>
      <c r="G109" s="13" t="n"/>
      <c r="H109" s="16">
        <f>IF(G109="","",N(K108))</f>
        <v/>
      </c>
      <c r="I109" s="15">
        <f>IF(G109="","",G109*H109)</f>
        <v/>
      </c>
      <c r="J109" s="17">
        <f>IF(AND(D109="",G109=""),"",N(J108)+N(D109)-N(G109))</f>
        <v/>
      </c>
      <c r="K109" s="16">
        <f>IF(AND(D109="",G109=""),"",IF(J109=0,0,L109/J109))</f>
        <v/>
      </c>
      <c r="L109" s="15">
        <f>IF(AND(D109="",G109=""),"",N(L108)+N(F109)-N(I109))</f>
        <v/>
      </c>
    </row>
    <row r="110">
      <c r="A110" s="12" t="n"/>
      <c r="B110" s="13" t="n"/>
      <c r="C110" s="13" t="n"/>
      <c r="D110" s="13" t="n"/>
      <c r="E110" s="14" t="n"/>
      <c r="F110" s="15">
        <f>IF(D110="","",D110*E110)</f>
        <v/>
      </c>
      <c r="G110" s="13" t="n"/>
      <c r="H110" s="16">
        <f>IF(G110="","",N(K109))</f>
        <v/>
      </c>
      <c r="I110" s="15">
        <f>IF(G110="","",G110*H110)</f>
        <v/>
      </c>
      <c r="J110" s="17">
        <f>IF(AND(D110="",G110=""),"",N(J109)+N(D110)-N(G110))</f>
        <v/>
      </c>
      <c r="K110" s="16">
        <f>IF(AND(D110="",G110=""),"",IF(J110=0,0,L110/J110))</f>
        <v/>
      </c>
      <c r="L110" s="15">
        <f>IF(AND(D110="",G110=""),"",N(L109)+N(F110)-N(I110))</f>
        <v/>
      </c>
    </row>
    <row r="111">
      <c r="A111" s="12" t="n"/>
      <c r="B111" s="13" t="n"/>
      <c r="C111" s="13" t="n"/>
      <c r="D111" s="13" t="n"/>
      <c r="E111" s="14" t="n"/>
      <c r="F111" s="15">
        <f>IF(D111="","",D111*E111)</f>
        <v/>
      </c>
      <c r="G111" s="13" t="n"/>
      <c r="H111" s="16">
        <f>IF(G111="","",N(K110))</f>
        <v/>
      </c>
      <c r="I111" s="15">
        <f>IF(G111="","",G111*H111)</f>
        <v/>
      </c>
      <c r="J111" s="17">
        <f>IF(AND(D111="",G111=""),"",N(J110)+N(D111)-N(G111))</f>
        <v/>
      </c>
      <c r="K111" s="16">
        <f>IF(AND(D111="",G111=""),"",IF(J111=0,0,L111/J111))</f>
        <v/>
      </c>
      <c r="L111" s="15">
        <f>IF(AND(D111="",G111=""),"",N(L110)+N(F111)-N(I111))</f>
        <v/>
      </c>
    </row>
    <row r="112">
      <c r="A112" s="12" t="n"/>
      <c r="B112" s="13" t="n"/>
      <c r="C112" s="13" t="n"/>
      <c r="D112" s="13" t="n"/>
      <c r="E112" s="14" t="n"/>
      <c r="F112" s="15">
        <f>IF(D112="","",D112*E112)</f>
        <v/>
      </c>
      <c r="G112" s="13" t="n"/>
      <c r="H112" s="16">
        <f>IF(G112="","",N(K111))</f>
        <v/>
      </c>
      <c r="I112" s="15">
        <f>IF(G112="","",G112*H112)</f>
        <v/>
      </c>
      <c r="J112" s="17">
        <f>IF(AND(D112="",G112=""),"",N(J111)+N(D112)-N(G112))</f>
        <v/>
      </c>
      <c r="K112" s="16">
        <f>IF(AND(D112="",G112=""),"",IF(J112=0,0,L112/J112))</f>
        <v/>
      </c>
      <c r="L112" s="15">
        <f>IF(AND(D112="",G112=""),"",N(L111)+N(F112)-N(I112))</f>
        <v/>
      </c>
    </row>
    <row r="113">
      <c r="A113" s="12" t="n"/>
      <c r="B113" s="13" t="n"/>
      <c r="C113" s="13" t="n"/>
      <c r="D113" s="13" t="n"/>
      <c r="E113" s="14" t="n"/>
      <c r="F113" s="15">
        <f>IF(D113="","",D113*E113)</f>
        <v/>
      </c>
      <c r="G113" s="13" t="n"/>
      <c r="H113" s="16">
        <f>IF(G113="","",N(K112))</f>
        <v/>
      </c>
      <c r="I113" s="15">
        <f>IF(G113="","",G113*H113)</f>
        <v/>
      </c>
      <c r="J113" s="17">
        <f>IF(AND(D113="",G113=""),"",N(J112)+N(D113)-N(G113))</f>
        <v/>
      </c>
      <c r="K113" s="16">
        <f>IF(AND(D113="",G113=""),"",IF(J113=0,0,L113/J113))</f>
        <v/>
      </c>
      <c r="L113" s="15">
        <f>IF(AND(D113="",G113=""),"",N(L112)+N(F113)-N(I113))</f>
        <v/>
      </c>
    </row>
    <row r="114">
      <c r="A114" s="12" t="n"/>
      <c r="B114" s="13" t="n"/>
      <c r="C114" s="13" t="n"/>
      <c r="D114" s="13" t="n"/>
      <c r="E114" s="14" t="n"/>
      <c r="F114" s="15">
        <f>IF(D114="","",D114*E114)</f>
        <v/>
      </c>
      <c r="G114" s="13" t="n"/>
      <c r="H114" s="16">
        <f>IF(G114="","",N(K113))</f>
        <v/>
      </c>
      <c r="I114" s="15">
        <f>IF(G114="","",G114*H114)</f>
        <v/>
      </c>
      <c r="J114" s="17">
        <f>IF(AND(D114="",G114=""),"",N(J113)+N(D114)-N(G114))</f>
        <v/>
      </c>
      <c r="K114" s="16">
        <f>IF(AND(D114="",G114=""),"",IF(J114=0,0,L114/J114))</f>
        <v/>
      </c>
      <c r="L114" s="15">
        <f>IF(AND(D114="",G114=""),"",N(L113)+N(F114)-N(I114))</f>
        <v/>
      </c>
    </row>
    <row r="115">
      <c r="A115" s="12" t="n"/>
      <c r="B115" s="13" t="n"/>
      <c r="C115" s="13" t="n"/>
      <c r="D115" s="13" t="n"/>
      <c r="E115" s="14" t="n"/>
      <c r="F115" s="15">
        <f>IF(D115="","",D115*E115)</f>
        <v/>
      </c>
      <c r="G115" s="13" t="n"/>
      <c r="H115" s="16">
        <f>IF(G115="","",N(K114))</f>
        <v/>
      </c>
      <c r="I115" s="15">
        <f>IF(G115="","",G115*H115)</f>
        <v/>
      </c>
      <c r="J115" s="17">
        <f>IF(AND(D115="",G115=""),"",N(J114)+N(D115)-N(G115))</f>
        <v/>
      </c>
      <c r="K115" s="16">
        <f>IF(AND(D115="",G115=""),"",IF(J115=0,0,L115/J115))</f>
        <v/>
      </c>
      <c r="L115" s="15">
        <f>IF(AND(D115="",G115=""),"",N(L114)+N(F115)-N(I115))</f>
        <v/>
      </c>
    </row>
    <row r="116">
      <c r="A116" s="12" t="n"/>
      <c r="B116" s="13" t="n"/>
      <c r="C116" s="13" t="n"/>
      <c r="D116" s="13" t="n"/>
      <c r="E116" s="14" t="n"/>
      <c r="F116" s="15">
        <f>IF(D116="","",D116*E116)</f>
        <v/>
      </c>
      <c r="G116" s="13" t="n"/>
      <c r="H116" s="16">
        <f>IF(G116="","",N(K115))</f>
        <v/>
      </c>
      <c r="I116" s="15">
        <f>IF(G116="","",G116*H116)</f>
        <v/>
      </c>
      <c r="J116" s="17">
        <f>IF(AND(D116="",G116=""),"",N(J115)+N(D116)-N(G116))</f>
        <v/>
      </c>
      <c r="K116" s="16">
        <f>IF(AND(D116="",G116=""),"",IF(J116=0,0,L116/J116))</f>
        <v/>
      </c>
      <c r="L116" s="15">
        <f>IF(AND(D116="",G116=""),"",N(L115)+N(F116)-N(I116))</f>
        <v/>
      </c>
    </row>
    <row r="117">
      <c r="A117" s="12" t="n"/>
      <c r="B117" s="13" t="n"/>
      <c r="C117" s="13" t="n"/>
      <c r="D117" s="13" t="n"/>
      <c r="E117" s="14" t="n"/>
      <c r="F117" s="15">
        <f>IF(D117="","",D117*E117)</f>
        <v/>
      </c>
      <c r="G117" s="13" t="n"/>
      <c r="H117" s="16">
        <f>IF(G117="","",N(K116))</f>
        <v/>
      </c>
      <c r="I117" s="15">
        <f>IF(G117="","",G117*H117)</f>
        <v/>
      </c>
      <c r="J117" s="17">
        <f>IF(AND(D117="",G117=""),"",N(J116)+N(D117)-N(G117))</f>
        <v/>
      </c>
      <c r="K117" s="16">
        <f>IF(AND(D117="",G117=""),"",IF(J117=0,0,L117/J117))</f>
        <v/>
      </c>
      <c r="L117" s="15">
        <f>IF(AND(D117="",G117=""),"",N(L116)+N(F117)-N(I117))</f>
        <v/>
      </c>
    </row>
    <row r="118">
      <c r="A118" s="12" t="n"/>
      <c r="B118" s="13" t="n"/>
      <c r="C118" s="13" t="n"/>
      <c r="D118" s="13" t="n"/>
      <c r="E118" s="14" t="n"/>
      <c r="F118" s="15">
        <f>IF(D118="","",D118*E118)</f>
        <v/>
      </c>
      <c r="G118" s="13" t="n"/>
      <c r="H118" s="16">
        <f>IF(G118="","",N(K117))</f>
        <v/>
      </c>
      <c r="I118" s="15">
        <f>IF(G118="","",G118*H118)</f>
        <v/>
      </c>
      <c r="J118" s="17">
        <f>IF(AND(D118="",G118=""),"",N(J117)+N(D118)-N(G118))</f>
        <v/>
      </c>
      <c r="K118" s="16">
        <f>IF(AND(D118="",G118=""),"",IF(J118=0,0,L118/J118))</f>
        <v/>
      </c>
      <c r="L118" s="15">
        <f>IF(AND(D118="",G118=""),"",N(L117)+N(F118)-N(I118))</f>
        <v/>
      </c>
    </row>
    <row r="119">
      <c r="A119" s="12" t="n"/>
      <c r="B119" s="13" t="n"/>
      <c r="C119" s="13" t="n"/>
      <c r="D119" s="13" t="n"/>
      <c r="E119" s="14" t="n"/>
      <c r="F119" s="15">
        <f>IF(D119="","",D119*E119)</f>
        <v/>
      </c>
      <c r="G119" s="13" t="n"/>
      <c r="H119" s="16">
        <f>IF(G119="","",N(K118))</f>
        <v/>
      </c>
      <c r="I119" s="15">
        <f>IF(G119="","",G119*H119)</f>
        <v/>
      </c>
      <c r="J119" s="17">
        <f>IF(AND(D119="",G119=""),"",N(J118)+N(D119)-N(G119))</f>
        <v/>
      </c>
      <c r="K119" s="16">
        <f>IF(AND(D119="",G119=""),"",IF(J119=0,0,L119/J119))</f>
        <v/>
      </c>
      <c r="L119" s="15">
        <f>IF(AND(D119="",G119=""),"",N(L118)+N(F119)-N(I119))</f>
        <v/>
      </c>
    </row>
    <row r="120">
      <c r="A120" s="12" t="n"/>
      <c r="B120" s="13" t="n"/>
      <c r="C120" s="13" t="n"/>
      <c r="D120" s="13" t="n"/>
      <c r="E120" s="14" t="n"/>
      <c r="F120" s="15">
        <f>IF(D120="","",D120*E120)</f>
        <v/>
      </c>
      <c r="G120" s="13" t="n"/>
      <c r="H120" s="16">
        <f>IF(G120="","",N(K119))</f>
        <v/>
      </c>
      <c r="I120" s="15">
        <f>IF(G120="","",G120*H120)</f>
        <v/>
      </c>
      <c r="J120" s="17">
        <f>IF(AND(D120="",G120=""),"",N(J119)+N(D120)-N(G120))</f>
        <v/>
      </c>
      <c r="K120" s="16">
        <f>IF(AND(D120="",G120=""),"",IF(J120=0,0,L120/J120))</f>
        <v/>
      </c>
      <c r="L120" s="15">
        <f>IF(AND(D120="",G120=""),"",N(L119)+N(F120)-N(I120))</f>
        <v/>
      </c>
    </row>
    <row r="121">
      <c r="A121" s="12" t="n"/>
      <c r="B121" s="13" t="n"/>
      <c r="C121" s="13" t="n"/>
      <c r="D121" s="13" t="n"/>
      <c r="E121" s="14" t="n"/>
      <c r="F121" s="15">
        <f>IF(D121="","",D121*E121)</f>
        <v/>
      </c>
      <c r="G121" s="13" t="n"/>
      <c r="H121" s="16">
        <f>IF(G121="","",N(K120))</f>
        <v/>
      </c>
      <c r="I121" s="15">
        <f>IF(G121="","",G121*H121)</f>
        <v/>
      </c>
      <c r="J121" s="17">
        <f>IF(AND(D121="",G121=""),"",N(J120)+N(D121)-N(G121))</f>
        <v/>
      </c>
      <c r="K121" s="16">
        <f>IF(AND(D121="",G121=""),"",IF(J121=0,0,L121/J121))</f>
        <v/>
      </c>
      <c r="L121" s="15">
        <f>IF(AND(D121="",G121=""),"",N(L120)+N(F121)-N(I121))</f>
        <v/>
      </c>
    </row>
    <row r="122">
      <c r="A122" s="12" t="n"/>
      <c r="B122" s="13" t="n"/>
      <c r="C122" s="13" t="n"/>
      <c r="D122" s="13" t="n"/>
      <c r="E122" s="14" t="n"/>
      <c r="F122" s="15">
        <f>IF(D122="","",D122*E122)</f>
        <v/>
      </c>
      <c r="G122" s="13" t="n"/>
      <c r="H122" s="16">
        <f>IF(G122="","",N(K121))</f>
        <v/>
      </c>
      <c r="I122" s="15">
        <f>IF(G122="","",G122*H122)</f>
        <v/>
      </c>
      <c r="J122" s="17">
        <f>IF(AND(D122="",G122=""),"",N(J121)+N(D122)-N(G122))</f>
        <v/>
      </c>
      <c r="K122" s="16">
        <f>IF(AND(D122="",G122=""),"",IF(J122=0,0,L122/J122))</f>
        <v/>
      </c>
      <c r="L122" s="15">
        <f>IF(AND(D122="",G122=""),"",N(L121)+N(F122)-N(I122))</f>
        <v/>
      </c>
    </row>
    <row r="123">
      <c r="A123" s="12" t="n"/>
      <c r="B123" s="13" t="n"/>
      <c r="C123" s="13" t="n"/>
      <c r="D123" s="13" t="n"/>
      <c r="E123" s="14" t="n"/>
      <c r="F123" s="15">
        <f>IF(D123="","",D123*E123)</f>
        <v/>
      </c>
      <c r="G123" s="13" t="n"/>
      <c r="H123" s="16">
        <f>IF(G123="","",N(K122))</f>
        <v/>
      </c>
      <c r="I123" s="15">
        <f>IF(G123="","",G123*H123)</f>
        <v/>
      </c>
      <c r="J123" s="17">
        <f>IF(AND(D123="",G123=""),"",N(J122)+N(D123)-N(G123))</f>
        <v/>
      </c>
      <c r="K123" s="16">
        <f>IF(AND(D123="",G123=""),"",IF(J123=0,0,L123/J123))</f>
        <v/>
      </c>
      <c r="L123" s="15">
        <f>IF(AND(D123="",G123=""),"",N(L122)+N(F123)-N(I123))</f>
        <v/>
      </c>
    </row>
    <row r="124">
      <c r="A124" s="12" t="n"/>
      <c r="B124" s="13" t="n"/>
      <c r="C124" s="13" t="n"/>
      <c r="D124" s="13" t="n"/>
      <c r="E124" s="14" t="n"/>
      <c r="F124" s="15">
        <f>IF(D124="","",D124*E124)</f>
        <v/>
      </c>
      <c r="G124" s="13" t="n"/>
      <c r="H124" s="16">
        <f>IF(G124="","",N(K123))</f>
        <v/>
      </c>
      <c r="I124" s="15">
        <f>IF(G124="","",G124*H124)</f>
        <v/>
      </c>
      <c r="J124" s="17">
        <f>IF(AND(D124="",G124=""),"",N(J123)+N(D124)-N(G124))</f>
        <v/>
      </c>
      <c r="K124" s="16">
        <f>IF(AND(D124="",G124=""),"",IF(J124=0,0,L124/J124))</f>
        <v/>
      </c>
      <c r="L124" s="15">
        <f>IF(AND(D124="",G124=""),"",N(L123)+N(F124)-N(I124))</f>
        <v/>
      </c>
    </row>
    <row r="125">
      <c r="A125" s="12" t="n"/>
      <c r="B125" s="13" t="n"/>
      <c r="C125" s="13" t="n"/>
      <c r="D125" s="13" t="n"/>
      <c r="E125" s="14" t="n"/>
      <c r="F125" s="15">
        <f>IF(D125="","",D125*E125)</f>
        <v/>
      </c>
      <c r="G125" s="13" t="n"/>
      <c r="H125" s="16">
        <f>IF(G125="","",N(K124))</f>
        <v/>
      </c>
      <c r="I125" s="15">
        <f>IF(G125="","",G125*H125)</f>
        <v/>
      </c>
      <c r="J125" s="17">
        <f>IF(AND(D125="",G125=""),"",N(J124)+N(D125)-N(G125))</f>
        <v/>
      </c>
      <c r="K125" s="16">
        <f>IF(AND(D125="",G125=""),"",IF(J125=0,0,L125/J125))</f>
        <v/>
      </c>
      <c r="L125" s="15">
        <f>IF(AND(D125="",G125=""),"",N(L124)+N(F125)-N(I125))</f>
        <v/>
      </c>
    </row>
    <row r="126">
      <c r="A126" s="12" t="n"/>
      <c r="B126" s="13" t="n"/>
      <c r="C126" s="13" t="n"/>
      <c r="D126" s="13" t="n"/>
      <c r="E126" s="14" t="n"/>
      <c r="F126" s="15">
        <f>IF(D126="","",D126*E126)</f>
        <v/>
      </c>
      <c r="G126" s="13" t="n"/>
      <c r="H126" s="16">
        <f>IF(G126="","",N(K125))</f>
        <v/>
      </c>
      <c r="I126" s="15">
        <f>IF(G126="","",G126*H126)</f>
        <v/>
      </c>
      <c r="J126" s="17">
        <f>IF(AND(D126="",G126=""),"",N(J125)+N(D126)-N(G126))</f>
        <v/>
      </c>
      <c r="K126" s="16">
        <f>IF(AND(D126="",G126=""),"",IF(J126=0,0,L126/J126))</f>
        <v/>
      </c>
      <c r="L126" s="15">
        <f>IF(AND(D126="",G126=""),"",N(L125)+N(F126)-N(I126))</f>
        <v/>
      </c>
    </row>
    <row r="127">
      <c r="A127" s="12" t="n"/>
      <c r="B127" s="13" t="n"/>
      <c r="C127" s="13" t="n"/>
      <c r="D127" s="13" t="n"/>
      <c r="E127" s="14" t="n"/>
      <c r="F127" s="15">
        <f>IF(D127="","",D127*E127)</f>
        <v/>
      </c>
      <c r="G127" s="13" t="n"/>
      <c r="H127" s="16">
        <f>IF(G127="","",N(K126))</f>
        <v/>
      </c>
      <c r="I127" s="15">
        <f>IF(G127="","",G127*H127)</f>
        <v/>
      </c>
      <c r="J127" s="17">
        <f>IF(AND(D127="",G127=""),"",N(J126)+N(D127)-N(G127))</f>
        <v/>
      </c>
      <c r="K127" s="16">
        <f>IF(AND(D127="",G127=""),"",IF(J127=0,0,L127/J127))</f>
        <v/>
      </c>
      <c r="L127" s="15">
        <f>IF(AND(D127="",G127=""),"",N(L126)+N(F127)-N(I127))</f>
        <v/>
      </c>
    </row>
    <row r="128">
      <c r="A128" s="12" t="n"/>
      <c r="B128" s="13" t="n"/>
      <c r="C128" s="13" t="n"/>
      <c r="D128" s="13" t="n"/>
      <c r="E128" s="14" t="n"/>
      <c r="F128" s="15">
        <f>IF(D128="","",D128*E128)</f>
        <v/>
      </c>
      <c r="G128" s="13" t="n"/>
      <c r="H128" s="16">
        <f>IF(G128="","",N(K127))</f>
        <v/>
      </c>
      <c r="I128" s="15">
        <f>IF(G128="","",G128*H128)</f>
        <v/>
      </c>
      <c r="J128" s="17">
        <f>IF(AND(D128="",G128=""),"",N(J127)+N(D128)-N(G128))</f>
        <v/>
      </c>
      <c r="K128" s="16">
        <f>IF(AND(D128="",G128=""),"",IF(J128=0,0,L128/J128))</f>
        <v/>
      </c>
      <c r="L128" s="15">
        <f>IF(AND(D128="",G128=""),"",N(L127)+N(F128)-N(I128))</f>
        <v/>
      </c>
    </row>
    <row r="129">
      <c r="A129" s="12" t="n"/>
      <c r="B129" s="13" t="n"/>
      <c r="C129" s="13" t="n"/>
      <c r="D129" s="13" t="n"/>
      <c r="E129" s="14" t="n"/>
      <c r="F129" s="15">
        <f>IF(D129="","",D129*E129)</f>
        <v/>
      </c>
      <c r="G129" s="13" t="n"/>
      <c r="H129" s="16">
        <f>IF(G129="","",N(K128))</f>
        <v/>
      </c>
      <c r="I129" s="15">
        <f>IF(G129="","",G129*H129)</f>
        <v/>
      </c>
      <c r="J129" s="17">
        <f>IF(AND(D129="",G129=""),"",N(J128)+N(D129)-N(G129))</f>
        <v/>
      </c>
      <c r="K129" s="16">
        <f>IF(AND(D129="",G129=""),"",IF(J129=0,0,L129/J129))</f>
        <v/>
      </c>
      <c r="L129" s="15">
        <f>IF(AND(D129="",G129=""),"",N(L128)+N(F129)-N(I129))</f>
        <v/>
      </c>
    </row>
    <row r="130">
      <c r="A130" s="12" t="n"/>
      <c r="B130" s="13" t="n"/>
      <c r="C130" s="13" t="n"/>
      <c r="D130" s="13" t="n"/>
      <c r="E130" s="14" t="n"/>
      <c r="F130" s="15">
        <f>IF(D130="","",D130*E130)</f>
        <v/>
      </c>
      <c r="G130" s="13" t="n"/>
      <c r="H130" s="16">
        <f>IF(G130="","",N(K129))</f>
        <v/>
      </c>
      <c r="I130" s="15">
        <f>IF(G130="","",G130*H130)</f>
        <v/>
      </c>
      <c r="J130" s="17">
        <f>IF(AND(D130="",G130=""),"",N(J129)+N(D130)-N(G130))</f>
        <v/>
      </c>
      <c r="K130" s="16">
        <f>IF(AND(D130="",G130=""),"",IF(J130=0,0,L130/J130))</f>
        <v/>
      </c>
      <c r="L130" s="15">
        <f>IF(AND(D130="",G130=""),"",N(L129)+N(F130)-N(I130))</f>
        <v/>
      </c>
    </row>
    <row r="131">
      <c r="A131" s="12" t="n"/>
      <c r="B131" s="13" t="n"/>
      <c r="C131" s="13" t="n"/>
      <c r="D131" s="13" t="n"/>
      <c r="E131" s="14" t="n"/>
      <c r="F131" s="15">
        <f>IF(D131="","",D131*E131)</f>
        <v/>
      </c>
      <c r="G131" s="13" t="n"/>
      <c r="H131" s="16">
        <f>IF(G131="","",N(K130))</f>
        <v/>
      </c>
      <c r="I131" s="15">
        <f>IF(G131="","",G131*H131)</f>
        <v/>
      </c>
      <c r="J131" s="17">
        <f>IF(AND(D131="",G131=""),"",N(J130)+N(D131)-N(G131))</f>
        <v/>
      </c>
      <c r="K131" s="16">
        <f>IF(AND(D131="",G131=""),"",IF(J131=0,0,L131/J131))</f>
        <v/>
      </c>
      <c r="L131" s="15">
        <f>IF(AND(D131="",G131=""),"",N(L130)+N(F131)-N(I131))</f>
        <v/>
      </c>
    </row>
    <row r="132">
      <c r="A132" s="12" t="n"/>
      <c r="B132" s="13" t="n"/>
      <c r="C132" s="13" t="n"/>
      <c r="D132" s="13" t="n"/>
      <c r="E132" s="14" t="n"/>
      <c r="F132" s="15">
        <f>IF(D132="","",D132*E132)</f>
        <v/>
      </c>
      <c r="G132" s="13" t="n"/>
      <c r="H132" s="16">
        <f>IF(G132="","",N(K131))</f>
        <v/>
      </c>
      <c r="I132" s="15">
        <f>IF(G132="","",G132*H132)</f>
        <v/>
      </c>
      <c r="J132" s="17">
        <f>IF(AND(D132="",G132=""),"",N(J131)+N(D132)-N(G132))</f>
        <v/>
      </c>
      <c r="K132" s="16">
        <f>IF(AND(D132="",G132=""),"",IF(J132=0,0,L132/J132))</f>
        <v/>
      </c>
      <c r="L132" s="15">
        <f>IF(AND(D132="",G132=""),"",N(L131)+N(F132)-N(I132))</f>
        <v/>
      </c>
    </row>
    <row r="133">
      <c r="A133" s="12" t="n"/>
      <c r="B133" s="13" t="n"/>
      <c r="C133" s="13" t="n"/>
      <c r="D133" s="13" t="n"/>
      <c r="E133" s="14" t="n"/>
      <c r="F133" s="15">
        <f>IF(D133="","",D133*E133)</f>
        <v/>
      </c>
      <c r="G133" s="13" t="n"/>
      <c r="H133" s="16">
        <f>IF(G133="","",N(K132))</f>
        <v/>
      </c>
      <c r="I133" s="15">
        <f>IF(G133="","",G133*H133)</f>
        <v/>
      </c>
      <c r="J133" s="17">
        <f>IF(AND(D133="",G133=""),"",N(J132)+N(D133)-N(G133))</f>
        <v/>
      </c>
      <c r="K133" s="16">
        <f>IF(AND(D133="",G133=""),"",IF(J133=0,0,L133/J133))</f>
        <v/>
      </c>
      <c r="L133" s="15">
        <f>IF(AND(D133="",G133=""),"",N(L132)+N(F133)-N(I133))</f>
        <v/>
      </c>
    </row>
    <row r="134">
      <c r="A134" s="12" t="n"/>
      <c r="B134" s="13" t="n"/>
      <c r="C134" s="13" t="n"/>
      <c r="D134" s="13" t="n"/>
      <c r="E134" s="14" t="n"/>
      <c r="F134" s="15">
        <f>IF(D134="","",D134*E134)</f>
        <v/>
      </c>
      <c r="G134" s="13" t="n"/>
      <c r="H134" s="16">
        <f>IF(G134="","",N(K133))</f>
        <v/>
      </c>
      <c r="I134" s="15">
        <f>IF(G134="","",G134*H134)</f>
        <v/>
      </c>
      <c r="J134" s="17">
        <f>IF(AND(D134="",G134=""),"",N(J133)+N(D134)-N(G134))</f>
        <v/>
      </c>
      <c r="K134" s="16">
        <f>IF(AND(D134="",G134=""),"",IF(J134=0,0,L134/J134))</f>
        <v/>
      </c>
      <c r="L134" s="15">
        <f>IF(AND(D134="",G134=""),"",N(L133)+N(F134)-N(I134))</f>
        <v/>
      </c>
    </row>
    <row r="135">
      <c r="A135" s="12" t="n"/>
      <c r="B135" s="13" t="n"/>
      <c r="C135" s="13" t="n"/>
      <c r="D135" s="13" t="n"/>
      <c r="E135" s="14" t="n"/>
      <c r="F135" s="15">
        <f>IF(D135="","",D135*E135)</f>
        <v/>
      </c>
      <c r="G135" s="13" t="n"/>
      <c r="H135" s="16">
        <f>IF(G135="","",N(K134))</f>
        <v/>
      </c>
      <c r="I135" s="15">
        <f>IF(G135="","",G135*H135)</f>
        <v/>
      </c>
      <c r="J135" s="17">
        <f>IF(AND(D135="",G135=""),"",N(J134)+N(D135)-N(G135))</f>
        <v/>
      </c>
      <c r="K135" s="16">
        <f>IF(AND(D135="",G135=""),"",IF(J135=0,0,L135/J135))</f>
        <v/>
      </c>
      <c r="L135" s="15">
        <f>IF(AND(D135="",G135=""),"",N(L134)+N(F135)-N(I135))</f>
        <v/>
      </c>
    </row>
    <row r="136">
      <c r="A136" s="12" t="n"/>
      <c r="B136" s="13" t="n"/>
      <c r="C136" s="13" t="n"/>
      <c r="D136" s="13" t="n"/>
      <c r="E136" s="14" t="n"/>
      <c r="F136" s="15">
        <f>IF(D136="","",D136*E136)</f>
        <v/>
      </c>
      <c r="G136" s="13" t="n"/>
      <c r="H136" s="16">
        <f>IF(G136="","",N(K135))</f>
        <v/>
      </c>
      <c r="I136" s="15">
        <f>IF(G136="","",G136*H136)</f>
        <v/>
      </c>
      <c r="J136" s="17">
        <f>IF(AND(D136="",G136=""),"",N(J135)+N(D136)-N(G136))</f>
        <v/>
      </c>
      <c r="K136" s="16">
        <f>IF(AND(D136="",G136=""),"",IF(J136=0,0,L136/J136))</f>
        <v/>
      </c>
      <c r="L136" s="15">
        <f>IF(AND(D136="",G136=""),"",N(L135)+N(F136)-N(I136))</f>
        <v/>
      </c>
    </row>
    <row r="137">
      <c r="A137" s="12" t="n"/>
      <c r="B137" s="13" t="n"/>
      <c r="C137" s="13" t="n"/>
      <c r="D137" s="13" t="n"/>
      <c r="E137" s="14" t="n"/>
      <c r="F137" s="15">
        <f>IF(D137="","",D137*E137)</f>
        <v/>
      </c>
      <c r="G137" s="13" t="n"/>
      <c r="H137" s="16">
        <f>IF(G137="","",N(K136))</f>
        <v/>
      </c>
      <c r="I137" s="15">
        <f>IF(G137="","",G137*H137)</f>
        <v/>
      </c>
      <c r="J137" s="17">
        <f>IF(AND(D137="",G137=""),"",N(J136)+N(D137)-N(G137))</f>
        <v/>
      </c>
      <c r="K137" s="16">
        <f>IF(AND(D137="",G137=""),"",IF(J137=0,0,L137/J137))</f>
        <v/>
      </c>
      <c r="L137" s="15">
        <f>IF(AND(D137="",G137=""),"",N(L136)+N(F137)-N(I137))</f>
        <v/>
      </c>
    </row>
    <row r="138">
      <c r="A138" s="12" t="n"/>
      <c r="B138" s="13" t="n"/>
      <c r="C138" s="13" t="n"/>
      <c r="D138" s="13" t="n"/>
      <c r="E138" s="14" t="n"/>
      <c r="F138" s="15">
        <f>IF(D138="","",D138*E138)</f>
        <v/>
      </c>
      <c r="G138" s="13" t="n"/>
      <c r="H138" s="16">
        <f>IF(G138="","",N(K137))</f>
        <v/>
      </c>
      <c r="I138" s="15">
        <f>IF(G138="","",G138*H138)</f>
        <v/>
      </c>
      <c r="J138" s="17">
        <f>IF(AND(D138="",G138=""),"",N(J137)+N(D138)-N(G138))</f>
        <v/>
      </c>
      <c r="K138" s="16">
        <f>IF(AND(D138="",G138=""),"",IF(J138=0,0,L138/J138))</f>
        <v/>
      </c>
      <c r="L138" s="15">
        <f>IF(AND(D138="",G138=""),"",N(L137)+N(F138)-N(I138))</f>
        <v/>
      </c>
    </row>
    <row r="139">
      <c r="A139" s="12" t="n"/>
      <c r="B139" s="13" t="n"/>
      <c r="C139" s="13" t="n"/>
      <c r="D139" s="13" t="n"/>
      <c r="E139" s="14" t="n"/>
      <c r="F139" s="15">
        <f>IF(D139="","",D139*E139)</f>
        <v/>
      </c>
      <c r="G139" s="13" t="n"/>
      <c r="H139" s="16">
        <f>IF(G139="","",N(K138))</f>
        <v/>
      </c>
      <c r="I139" s="15">
        <f>IF(G139="","",G139*H139)</f>
        <v/>
      </c>
      <c r="J139" s="17">
        <f>IF(AND(D139="",G139=""),"",N(J138)+N(D139)-N(G139))</f>
        <v/>
      </c>
      <c r="K139" s="16">
        <f>IF(AND(D139="",G139=""),"",IF(J139=0,0,L139/J139))</f>
        <v/>
      </c>
      <c r="L139" s="15">
        <f>IF(AND(D139="",G139=""),"",N(L138)+N(F139)-N(I139))</f>
        <v/>
      </c>
    </row>
    <row r="140">
      <c r="A140" s="12" t="n"/>
      <c r="B140" s="13" t="n"/>
      <c r="C140" s="13" t="n"/>
      <c r="D140" s="13" t="n"/>
      <c r="E140" s="14" t="n"/>
      <c r="F140" s="15">
        <f>IF(D140="","",D140*E140)</f>
        <v/>
      </c>
      <c r="G140" s="13" t="n"/>
      <c r="H140" s="16">
        <f>IF(G140="","",N(K139))</f>
        <v/>
      </c>
      <c r="I140" s="15">
        <f>IF(G140="","",G140*H140)</f>
        <v/>
      </c>
      <c r="J140" s="17">
        <f>IF(AND(D140="",G140=""),"",N(J139)+N(D140)-N(G140))</f>
        <v/>
      </c>
      <c r="K140" s="16">
        <f>IF(AND(D140="",G140=""),"",IF(J140=0,0,L140/J140))</f>
        <v/>
      </c>
      <c r="L140" s="15">
        <f>IF(AND(D140="",G140=""),"",N(L139)+N(F140)-N(I140))</f>
        <v/>
      </c>
    </row>
    <row r="141">
      <c r="A141" s="12" t="n"/>
      <c r="B141" s="13" t="n"/>
      <c r="C141" s="13" t="n"/>
      <c r="D141" s="13" t="n"/>
      <c r="E141" s="14" t="n"/>
      <c r="F141" s="15">
        <f>IF(D141="","",D141*E141)</f>
        <v/>
      </c>
      <c r="G141" s="13" t="n"/>
      <c r="H141" s="16">
        <f>IF(G141="","",N(K140))</f>
        <v/>
      </c>
      <c r="I141" s="15">
        <f>IF(G141="","",G141*H141)</f>
        <v/>
      </c>
      <c r="J141" s="17">
        <f>IF(AND(D141="",G141=""),"",N(J140)+N(D141)-N(G141))</f>
        <v/>
      </c>
      <c r="K141" s="16">
        <f>IF(AND(D141="",G141=""),"",IF(J141=0,0,L141/J141))</f>
        <v/>
      </c>
      <c r="L141" s="15">
        <f>IF(AND(D141="",G141=""),"",N(L140)+N(F141)-N(I141))</f>
        <v/>
      </c>
    </row>
    <row r="142">
      <c r="A142" s="12" t="n"/>
      <c r="B142" s="13" t="n"/>
      <c r="C142" s="13" t="n"/>
      <c r="D142" s="13" t="n"/>
      <c r="E142" s="14" t="n"/>
      <c r="F142" s="15">
        <f>IF(D142="","",D142*E142)</f>
        <v/>
      </c>
      <c r="G142" s="13" t="n"/>
      <c r="H142" s="16">
        <f>IF(G142="","",N(K141))</f>
        <v/>
      </c>
      <c r="I142" s="15">
        <f>IF(G142="","",G142*H142)</f>
        <v/>
      </c>
      <c r="J142" s="17">
        <f>IF(AND(D142="",G142=""),"",N(J141)+N(D142)-N(G142))</f>
        <v/>
      </c>
      <c r="K142" s="16">
        <f>IF(AND(D142="",G142=""),"",IF(J142=0,0,L142/J142))</f>
        <v/>
      </c>
      <c r="L142" s="15">
        <f>IF(AND(D142="",G142=""),"",N(L141)+N(F142)-N(I142))</f>
        <v/>
      </c>
    </row>
    <row r="143">
      <c r="A143" s="12" t="n"/>
      <c r="B143" s="13" t="n"/>
      <c r="C143" s="13" t="n"/>
      <c r="D143" s="13" t="n"/>
      <c r="E143" s="14" t="n"/>
      <c r="F143" s="15">
        <f>IF(D143="","",D143*E143)</f>
        <v/>
      </c>
      <c r="G143" s="13" t="n"/>
      <c r="H143" s="16">
        <f>IF(G143="","",N(K142))</f>
        <v/>
      </c>
      <c r="I143" s="15">
        <f>IF(G143="","",G143*H143)</f>
        <v/>
      </c>
      <c r="J143" s="17">
        <f>IF(AND(D143="",G143=""),"",N(J142)+N(D143)-N(G143))</f>
        <v/>
      </c>
      <c r="K143" s="16">
        <f>IF(AND(D143="",G143=""),"",IF(J143=0,0,L143/J143))</f>
        <v/>
      </c>
      <c r="L143" s="15">
        <f>IF(AND(D143="",G143=""),"",N(L142)+N(F143)-N(I143))</f>
        <v/>
      </c>
    </row>
    <row r="144">
      <c r="A144" s="12" t="n"/>
      <c r="B144" s="13" t="n"/>
      <c r="C144" s="13" t="n"/>
      <c r="D144" s="13" t="n"/>
      <c r="E144" s="14" t="n"/>
      <c r="F144" s="15">
        <f>IF(D144="","",D144*E144)</f>
        <v/>
      </c>
      <c r="G144" s="13" t="n"/>
      <c r="H144" s="16">
        <f>IF(G144="","",N(K143))</f>
        <v/>
      </c>
      <c r="I144" s="15">
        <f>IF(G144="","",G144*H144)</f>
        <v/>
      </c>
      <c r="J144" s="17">
        <f>IF(AND(D144="",G144=""),"",N(J143)+N(D144)-N(G144))</f>
        <v/>
      </c>
      <c r="K144" s="16">
        <f>IF(AND(D144="",G144=""),"",IF(J144=0,0,L144/J144))</f>
        <v/>
      </c>
      <c r="L144" s="15">
        <f>IF(AND(D144="",G144=""),"",N(L143)+N(F144)-N(I144))</f>
        <v/>
      </c>
    </row>
    <row r="145">
      <c r="A145" s="12" t="n"/>
      <c r="B145" s="13" t="n"/>
      <c r="C145" s="13" t="n"/>
      <c r="D145" s="13" t="n"/>
      <c r="E145" s="14" t="n"/>
      <c r="F145" s="15">
        <f>IF(D145="","",D145*E145)</f>
        <v/>
      </c>
      <c r="G145" s="13" t="n"/>
      <c r="H145" s="16">
        <f>IF(G145="","",N(K144))</f>
        <v/>
      </c>
      <c r="I145" s="15">
        <f>IF(G145="","",G145*H145)</f>
        <v/>
      </c>
      <c r="J145" s="17">
        <f>IF(AND(D145="",G145=""),"",N(J144)+N(D145)-N(G145))</f>
        <v/>
      </c>
      <c r="K145" s="16">
        <f>IF(AND(D145="",G145=""),"",IF(J145=0,0,L145/J145))</f>
        <v/>
      </c>
      <c r="L145" s="15">
        <f>IF(AND(D145="",G145=""),"",N(L144)+N(F145)-N(I145))</f>
        <v/>
      </c>
    </row>
    <row r="146">
      <c r="A146" s="12" t="n"/>
      <c r="B146" s="13" t="n"/>
      <c r="C146" s="13" t="n"/>
      <c r="D146" s="13" t="n"/>
      <c r="E146" s="14" t="n"/>
      <c r="F146" s="15">
        <f>IF(D146="","",D146*E146)</f>
        <v/>
      </c>
      <c r="G146" s="13" t="n"/>
      <c r="H146" s="16">
        <f>IF(G146="","",N(K145))</f>
        <v/>
      </c>
      <c r="I146" s="15">
        <f>IF(G146="","",G146*H146)</f>
        <v/>
      </c>
      <c r="J146" s="17">
        <f>IF(AND(D146="",G146=""),"",N(J145)+N(D146)-N(G146))</f>
        <v/>
      </c>
      <c r="K146" s="16">
        <f>IF(AND(D146="",G146=""),"",IF(J146=0,0,L146/J146))</f>
        <v/>
      </c>
      <c r="L146" s="15">
        <f>IF(AND(D146="",G146=""),"",N(L145)+N(F146)-N(I146))</f>
        <v/>
      </c>
    </row>
    <row r="147">
      <c r="A147" s="12" t="n"/>
      <c r="B147" s="13" t="n"/>
      <c r="C147" s="13" t="n"/>
      <c r="D147" s="13" t="n"/>
      <c r="E147" s="14" t="n"/>
      <c r="F147" s="15">
        <f>IF(D147="","",D147*E147)</f>
        <v/>
      </c>
      <c r="G147" s="13" t="n"/>
      <c r="H147" s="16">
        <f>IF(G147="","",N(K146))</f>
        <v/>
      </c>
      <c r="I147" s="15">
        <f>IF(G147="","",G147*H147)</f>
        <v/>
      </c>
      <c r="J147" s="17">
        <f>IF(AND(D147="",G147=""),"",N(J146)+N(D147)-N(G147))</f>
        <v/>
      </c>
      <c r="K147" s="16">
        <f>IF(AND(D147="",G147=""),"",IF(J147=0,0,L147/J147))</f>
        <v/>
      </c>
      <c r="L147" s="15">
        <f>IF(AND(D147="",G147=""),"",N(L146)+N(F147)-N(I147))</f>
        <v/>
      </c>
    </row>
    <row r="148">
      <c r="A148" s="12" t="n"/>
      <c r="B148" s="13" t="n"/>
      <c r="C148" s="13" t="n"/>
      <c r="D148" s="13" t="n"/>
      <c r="E148" s="14" t="n"/>
      <c r="F148" s="15">
        <f>IF(D148="","",D148*E148)</f>
        <v/>
      </c>
      <c r="G148" s="13" t="n"/>
      <c r="H148" s="16">
        <f>IF(G148="","",N(K147))</f>
        <v/>
      </c>
      <c r="I148" s="15">
        <f>IF(G148="","",G148*H148)</f>
        <v/>
      </c>
      <c r="J148" s="17">
        <f>IF(AND(D148="",G148=""),"",N(J147)+N(D148)-N(G148))</f>
        <v/>
      </c>
      <c r="K148" s="16">
        <f>IF(AND(D148="",G148=""),"",IF(J148=0,0,L148/J148))</f>
        <v/>
      </c>
      <c r="L148" s="15">
        <f>IF(AND(D148="",G148=""),"",N(L147)+N(F148)-N(I148))</f>
        <v/>
      </c>
    </row>
    <row r="149">
      <c r="A149" s="12" t="n"/>
      <c r="B149" s="13" t="n"/>
      <c r="C149" s="13" t="n"/>
      <c r="D149" s="13" t="n"/>
      <c r="E149" s="14" t="n"/>
      <c r="F149" s="15">
        <f>IF(D149="","",D149*E149)</f>
        <v/>
      </c>
      <c r="G149" s="13" t="n"/>
      <c r="H149" s="16">
        <f>IF(G149="","",N(K148))</f>
        <v/>
      </c>
      <c r="I149" s="15">
        <f>IF(G149="","",G149*H149)</f>
        <v/>
      </c>
      <c r="J149" s="17">
        <f>IF(AND(D149="",G149=""),"",N(J148)+N(D149)-N(G149))</f>
        <v/>
      </c>
      <c r="K149" s="16">
        <f>IF(AND(D149="",G149=""),"",IF(J149=0,0,L149/J149))</f>
        <v/>
      </c>
      <c r="L149" s="15">
        <f>IF(AND(D149="",G149=""),"",N(L148)+N(F149)-N(I149))</f>
        <v/>
      </c>
    </row>
    <row r="150">
      <c r="A150" s="12" t="n"/>
      <c r="B150" s="13" t="n"/>
      <c r="C150" s="13" t="n"/>
      <c r="D150" s="13" t="n"/>
      <c r="E150" s="14" t="n"/>
      <c r="F150" s="15">
        <f>IF(D150="","",D150*E150)</f>
        <v/>
      </c>
      <c r="G150" s="13" t="n"/>
      <c r="H150" s="16">
        <f>IF(G150="","",N(K149))</f>
        <v/>
      </c>
      <c r="I150" s="15">
        <f>IF(G150="","",G150*H150)</f>
        <v/>
      </c>
      <c r="J150" s="17">
        <f>IF(AND(D150="",G150=""),"",N(J149)+N(D150)-N(G150))</f>
        <v/>
      </c>
      <c r="K150" s="16">
        <f>IF(AND(D150="",G150=""),"",IF(J150=0,0,L150/J150))</f>
        <v/>
      </c>
      <c r="L150" s="15">
        <f>IF(AND(D150="",G150=""),"",N(L149)+N(F150)-N(I150))</f>
        <v/>
      </c>
    </row>
    <row r="151">
      <c r="A151" s="12" t="n"/>
      <c r="B151" s="13" t="n"/>
      <c r="C151" s="13" t="n"/>
      <c r="D151" s="13" t="n"/>
      <c r="E151" s="14" t="n"/>
      <c r="F151" s="15">
        <f>IF(D151="","",D151*E151)</f>
        <v/>
      </c>
      <c r="G151" s="13" t="n"/>
      <c r="H151" s="16">
        <f>IF(G151="","",N(K150))</f>
        <v/>
      </c>
      <c r="I151" s="15">
        <f>IF(G151="","",G151*H151)</f>
        <v/>
      </c>
      <c r="J151" s="17">
        <f>IF(AND(D151="",G151=""),"",N(J150)+N(D151)-N(G151))</f>
        <v/>
      </c>
      <c r="K151" s="16">
        <f>IF(AND(D151="",G151=""),"",IF(J151=0,0,L151/J151))</f>
        <v/>
      </c>
      <c r="L151" s="15">
        <f>IF(AND(D151="",G151=""),"",N(L150)+N(F151)-N(I151))</f>
        <v/>
      </c>
    </row>
    <row r="152">
      <c r="A152" s="12" t="n"/>
      <c r="B152" s="13" t="n"/>
      <c r="C152" s="13" t="n"/>
      <c r="D152" s="13" t="n"/>
      <c r="E152" s="14" t="n"/>
      <c r="F152" s="15">
        <f>IF(D152="","",D152*E152)</f>
        <v/>
      </c>
      <c r="G152" s="13" t="n"/>
      <c r="H152" s="16">
        <f>IF(G152="","",N(K151))</f>
        <v/>
      </c>
      <c r="I152" s="15">
        <f>IF(G152="","",G152*H152)</f>
        <v/>
      </c>
      <c r="J152" s="17">
        <f>IF(AND(D152="",G152=""),"",N(J151)+N(D152)-N(G152))</f>
        <v/>
      </c>
      <c r="K152" s="16">
        <f>IF(AND(D152="",G152=""),"",IF(J152=0,0,L152/J152))</f>
        <v/>
      </c>
      <c r="L152" s="15">
        <f>IF(AND(D152="",G152=""),"",N(L151)+N(F152)-N(I152))</f>
        <v/>
      </c>
    </row>
    <row r="153">
      <c r="A153" s="12" t="n"/>
      <c r="B153" s="13" t="n"/>
      <c r="C153" s="13" t="n"/>
      <c r="D153" s="13" t="n"/>
      <c r="E153" s="14" t="n"/>
      <c r="F153" s="15">
        <f>IF(D153="","",D153*E153)</f>
        <v/>
      </c>
      <c r="G153" s="13" t="n"/>
      <c r="H153" s="16">
        <f>IF(G153="","",N(K152))</f>
        <v/>
      </c>
      <c r="I153" s="15">
        <f>IF(G153="","",G153*H153)</f>
        <v/>
      </c>
      <c r="J153" s="17">
        <f>IF(AND(D153="",G153=""),"",N(J152)+N(D153)-N(G153))</f>
        <v/>
      </c>
      <c r="K153" s="16">
        <f>IF(AND(D153="",G153=""),"",IF(J153=0,0,L153/J153))</f>
        <v/>
      </c>
      <c r="L153" s="15">
        <f>IF(AND(D153="",G153=""),"",N(L152)+N(F153)-N(I153))</f>
        <v/>
      </c>
    </row>
    <row r="154">
      <c r="A154" s="12" t="n"/>
      <c r="B154" s="13" t="n"/>
      <c r="C154" s="13" t="n"/>
      <c r="D154" s="13" t="n"/>
      <c r="E154" s="14" t="n"/>
      <c r="F154" s="15">
        <f>IF(D154="","",D154*E154)</f>
        <v/>
      </c>
      <c r="G154" s="13" t="n"/>
      <c r="H154" s="16">
        <f>IF(G154="","",N(K153))</f>
        <v/>
      </c>
      <c r="I154" s="15">
        <f>IF(G154="","",G154*H154)</f>
        <v/>
      </c>
      <c r="J154" s="17">
        <f>IF(AND(D154="",G154=""),"",N(J153)+N(D154)-N(G154))</f>
        <v/>
      </c>
      <c r="K154" s="16">
        <f>IF(AND(D154="",G154=""),"",IF(J154=0,0,L154/J154))</f>
        <v/>
      </c>
      <c r="L154" s="15">
        <f>IF(AND(D154="",G154=""),"",N(L153)+N(F154)-N(I154))</f>
        <v/>
      </c>
    </row>
    <row r="155">
      <c r="A155" s="12" t="n"/>
      <c r="B155" s="13" t="n"/>
      <c r="C155" s="13" t="n"/>
      <c r="D155" s="13" t="n"/>
      <c r="E155" s="14" t="n"/>
      <c r="F155" s="15">
        <f>IF(D155="","",D155*E155)</f>
        <v/>
      </c>
      <c r="G155" s="13" t="n"/>
      <c r="H155" s="16">
        <f>IF(G155="","",N(K154))</f>
        <v/>
      </c>
      <c r="I155" s="15">
        <f>IF(G155="","",G155*H155)</f>
        <v/>
      </c>
      <c r="J155" s="17">
        <f>IF(AND(D155="",G155=""),"",N(J154)+N(D155)-N(G155))</f>
        <v/>
      </c>
      <c r="K155" s="16">
        <f>IF(AND(D155="",G155=""),"",IF(J155=0,0,L155/J155))</f>
        <v/>
      </c>
      <c r="L155" s="15">
        <f>IF(AND(D155="",G155=""),"",N(L154)+N(F155)-N(I155))</f>
        <v/>
      </c>
    </row>
    <row r="156">
      <c r="A156" s="12" t="n"/>
      <c r="B156" s="13" t="n"/>
      <c r="C156" s="13" t="n"/>
      <c r="D156" s="13" t="n"/>
      <c r="E156" s="14" t="n"/>
      <c r="F156" s="15">
        <f>IF(D156="","",D156*E156)</f>
        <v/>
      </c>
      <c r="G156" s="13" t="n"/>
      <c r="H156" s="16">
        <f>IF(G156="","",N(K155))</f>
        <v/>
      </c>
      <c r="I156" s="15">
        <f>IF(G156="","",G156*H156)</f>
        <v/>
      </c>
      <c r="J156" s="17">
        <f>IF(AND(D156="",G156=""),"",N(J155)+N(D156)-N(G156))</f>
        <v/>
      </c>
      <c r="K156" s="16">
        <f>IF(AND(D156="",G156=""),"",IF(J156=0,0,L156/J156))</f>
        <v/>
      </c>
      <c r="L156" s="15">
        <f>IF(AND(D156="",G156=""),"",N(L155)+N(F156)-N(I156))</f>
        <v/>
      </c>
    </row>
    <row r="157">
      <c r="A157" s="12" t="n"/>
      <c r="B157" s="13" t="n"/>
      <c r="C157" s="13" t="n"/>
      <c r="D157" s="13" t="n"/>
      <c r="E157" s="14" t="n"/>
      <c r="F157" s="15">
        <f>IF(D157="","",D157*E157)</f>
        <v/>
      </c>
      <c r="G157" s="13" t="n"/>
      <c r="H157" s="16">
        <f>IF(G157="","",N(K156))</f>
        <v/>
      </c>
      <c r="I157" s="15">
        <f>IF(G157="","",G157*H157)</f>
        <v/>
      </c>
      <c r="J157" s="17">
        <f>IF(AND(D157="",G157=""),"",N(J156)+N(D157)-N(G157))</f>
        <v/>
      </c>
      <c r="K157" s="16">
        <f>IF(AND(D157="",G157=""),"",IF(J157=0,0,L157/J157))</f>
        <v/>
      </c>
      <c r="L157" s="15">
        <f>IF(AND(D157="",G157=""),"",N(L156)+N(F157)-N(I157))</f>
        <v/>
      </c>
    </row>
    <row r="158">
      <c r="A158" s="12" t="n"/>
      <c r="B158" s="13" t="n"/>
      <c r="C158" s="13" t="n"/>
      <c r="D158" s="13" t="n"/>
      <c r="E158" s="14" t="n"/>
      <c r="F158" s="15">
        <f>IF(D158="","",D158*E158)</f>
        <v/>
      </c>
      <c r="G158" s="13" t="n"/>
      <c r="H158" s="16">
        <f>IF(G158="","",N(K157))</f>
        <v/>
      </c>
      <c r="I158" s="15">
        <f>IF(G158="","",G158*H158)</f>
        <v/>
      </c>
      <c r="J158" s="17">
        <f>IF(AND(D158="",G158=""),"",N(J157)+N(D158)-N(G158))</f>
        <v/>
      </c>
      <c r="K158" s="16">
        <f>IF(AND(D158="",G158=""),"",IF(J158=0,0,L158/J158))</f>
        <v/>
      </c>
      <c r="L158" s="15">
        <f>IF(AND(D158="",G158=""),"",N(L157)+N(F158)-N(I158))</f>
        <v/>
      </c>
    </row>
    <row r="159">
      <c r="A159" s="12" t="n"/>
      <c r="B159" s="13" t="n"/>
      <c r="C159" s="13" t="n"/>
      <c r="D159" s="13" t="n"/>
      <c r="E159" s="14" t="n"/>
      <c r="F159" s="15">
        <f>IF(D159="","",D159*E159)</f>
        <v/>
      </c>
      <c r="G159" s="13" t="n"/>
      <c r="H159" s="16">
        <f>IF(G159="","",N(K158))</f>
        <v/>
      </c>
      <c r="I159" s="15">
        <f>IF(G159="","",G159*H159)</f>
        <v/>
      </c>
      <c r="J159" s="17">
        <f>IF(AND(D159="",G159=""),"",N(J158)+N(D159)-N(G159))</f>
        <v/>
      </c>
      <c r="K159" s="16">
        <f>IF(AND(D159="",G159=""),"",IF(J159=0,0,L159/J159))</f>
        <v/>
      </c>
      <c r="L159" s="15">
        <f>IF(AND(D159="",G159=""),"",N(L158)+N(F159)-N(I159))</f>
        <v/>
      </c>
    </row>
    <row r="160">
      <c r="A160" s="12" t="n"/>
      <c r="B160" s="13" t="n"/>
      <c r="C160" s="13" t="n"/>
      <c r="D160" s="13" t="n"/>
      <c r="E160" s="14" t="n"/>
      <c r="F160" s="15">
        <f>IF(D160="","",D160*E160)</f>
        <v/>
      </c>
      <c r="G160" s="13" t="n"/>
      <c r="H160" s="16">
        <f>IF(G160="","",N(K159))</f>
        <v/>
      </c>
      <c r="I160" s="15">
        <f>IF(G160="","",G160*H160)</f>
        <v/>
      </c>
      <c r="J160" s="17">
        <f>IF(AND(D160="",G160=""),"",N(J159)+N(D160)-N(G160))</f>
        <v/>
      </c>
      <c r="K160" s="16">
        <f>IF(AND(D160="",G160=""),"",IF(J160=0,0,L160/J160))</f>
        <v/>
      </c>
      <c r="L160" s="15">
        <f>IF(AND(D160="",G160=""),"",N(L159)+N(F160)-N(I160))</f>
        <v/>
      </c>
    </row>
    <row r="161">
      <c r="A161" s="12" t="n"/>
      <c r="B161" s="13" t="n"/>
      <c r="C161" s="13" t="n"/>
      <c r="D161" s="13" t="n"/>
      <c r="E161" s="14" t="n"/>
      <c r="F161" s="15">
        <f>IF(D161="","",D161*E161)</f>
        <v/>
      </c>
      <c r="G161" s="13" t="n"/>
      <c r="H161" s="16">
        <f>IF(G161="","",N(K160))</f>
        <v/>
      </c>
      <c r="I161" s="15">
        <f>IF(G161="","",G161*H161)</f>
        <v/>
      </c>
      <c r="J161" s="17">
        <f>IF(AND(D161="",G161=""),"",N(J160)+N(D161)-N(G161))</f>
        <v/>
      </c>
      <c r="K161" s="16">
        <f>IF(AND(D161="",G161=""),"",IF(J161=0,0,L161/J161))</f>
        <v/>
      </c>
      <c r="L161" s="15">
        <f>IF(AND(D161="",G161=""),"",N(L160)+N(F161)-N(I161))</f>
        <v/>
      </c>
    </row>
    <row r="162">
      <c r="A162" s="12" t="n"/>
      <c r="B162" s="13" t="n"/>
      <c r="C162" s="13" t="n"/>
      <c r="D162" s="13" t="n"/>
      <c r="E162" s="14" t="n"/>
      <c r="F162" s="15">
        <f>IF(D162="","",D162*E162)</f>
        <v/>
      </c>
      <c r="G162" s="13" t="n"/>
      <c r="H162" s="16">
        <f>IF(G162="","",N(K161))</f>
        <v/>
      </c>
      <c r="I162" s="15">
        <f>IF(G162="","",G162*H162)</f>
        <v/>
      </c>
      <c r="J162" s="17">
        <f>IF(AND(D162="",G162=""),"",N(J161)+N(D162)-N(G162))</f>
        <v/>
      </c>
      <c r="K162" s="16">
        <f>IF(AND(D162="",G162=""),"",IF(J162=0,0,L162/J162))</f>
        <v/>
      </c>
      <c r="L162" s="15">
        <f>IF(AND(D162="",G162=""),"",N(L161)+N(F162)-N(I162))</f>
        <v/>
      </c>
    </row>
    <row r="163">
      <c r="A163" s="12" t="n"/>
      <c r="B163" s="13" t="n"/>
      <c r="C163" s="13" t="n"/>
      <c r="D163" s="13" t="n"/>
      <c r="E163" s="14" t="n"/>
      <c r="F163" s="15">
        <f>IF(D163="","",D163*E163)</f>
        <v/>
      </c>
      <c r="G163" s="13" t="n"/>
      <c r="H163" s="16">
        <f>IF(G163="","",N(K162))</f>
        <v/>
      </c>
      <c r="I163" s="15">
        <f>IF(G163="","",G163*H163)</f>
        <v/>
      </c>
      <c r="J163" s="17">
        <f>IF(AND(D163="",G163=""),"",N(J162)+N(D163)-N(G163))</f>
        <v/>
      </c>
      <c r="K163" s="16">
        <f>IF(AND(D163="",G163=""),"",IF(J163=0,0,L163/J163))</f>
        <v/>
      </c>
      <c r="L163" s="15">
        <f>IF(AND(D163="",G163=""),"",N(L162)+N(F163)-N(I163))</f>
        <v/>
      </c>
    </row>
    <row r="164">
      <c r="A164" s="12" t="n"/>
      <c r="B164" s="13" t="n"/>
      <c r="C164" s="13" t="n"/>
      <c r="D164" s="13" t="n"/>
      <c r="E164" s="14" t="n"/>
      <c r="F164" s="15">
        <f>IF(D164="","",D164*E164)</f>
        <v/>
      </c>
      <c r="G164" s="13" t="n"/>
      <c r="H164" s="16">
        <f>IF(G164="","",N(K163))</f>
        <v/>
      </c>
      <c r="I164" s="15">
        <f>IF(G164="","",G164*H164)</f>
        <v/>
      </c>
      <c r="J164" s="17">
        <f>IF(AND(D164="",G164=""),"",N(J163)+N(D164)-N(G164))</f>
        <v/>
      </c>
      <c r="K164" s="16">
        <f>IF(AND(D164="",G164=""),"",IF(J164=0,0,L164/J164))</f>
        <v/>
      </c>
      <c r="L164" s="15">
        <f>IF(AND(D164="",G164=""),"",N(L163)+N(F164)-N(I164))</f>
        <v/>
      </c>
    </row>
    <row r="165">
      <c r="A165" s="12" t="n"/>
      <c r="B165" s="13" t="n"/>
      <c r="C165" s="13" t="n"/>
      <c r="D165" s="13" t="n"/>
      <c r="E165" s="14" t="n"/>
      <c r="F165" s="15">
        <f>IF(D165="","",D165*E165)</f>
        <v/>
      </c>
      <c r="G165" s="13" t="n"/>
      <c r="H165" s="16">
        <f>IF(G165="","",N(K164))</f>
        <v/>
      </c>
      <c r="I165" s="15">
        <f>IF(G165="","",G165*H165)</f>
        <v/>
      </c>
      <c r="J165" s="17">
        <f>IF(AND(D165="",G165=""),"",N(J164)+N(D165)-N(G165))</f>
        <v/>
      </c>
      <c r="K165" s="16">
        <f>IF(AND(D165="",G165=""),"",IF(J165=0,0,L165/J165))</f>
        <v/>
      </c>
      <c r="L165" s="15">
        <f>IF(AND(D165="",G165=""),"",N(L164)+N(F165)-N(I165))</f>
        <v/>
      </c>
    </row>
    <row r="166">
      <c r="A166" s="12" t="n"/>
      <c r="B166" s="13" t="n"/>
      <c r="C166" s="13" t="n"/>
      <c r="D166" s="13" t="n"/>
      <c r="E166" s="14" t="n"/>
      <c r="F166" s="15">
        <f>IF(D166="","",D166*E166)</f>
        <v/>
      </c>
      <c r="G166" s="13" t="n"/>
      <c r="H166" s="16">
        <f>IF(G166="","",N(K165))</f>
        <v/>
      </c>
      <c r="I166" s="15">
        <f>IF(G166="","",G166*H166)</f>
        <v/>
      </c>
      <c r="J166" s="17">
        <f>IF(AND(D166="",G166=""),"",N(J165)+N(D166)-N(G166))</f>
        <v/>
      </c>
      <c r="K166" s="16">
        <f>IF(AND(D166="",G166=""),"",IF(J166=0,0,L166/J166))</f>
        <v/>
      </c>
      <c r="L166" s="15">
        <f>IF(AND(D166="",G166=""),"",N(L165)+N(F166)-N(I166))</f>
        <v/>
      </c>
    </row>
    <row r="167">
      <c r="A167" s="12" t="n"/>
      <c r="B167" s="13" t="n"/>
      <c r="C167" s="13" t="n"/>
      <c r="D167" s="13" t="n"/>
      <c r="E167" s="14" t="n"/>
      <c r="F167" s="15">
        <f>IF(D167="","",D167*E167)</f>
        <v/>
      </c>
      <c r="G167" s="13" t="n"/>
      <c r="H167" s="16">
        <f>IF(G167="","",N(K166))</f>
        <v/>
      </c>
      <c r="I167" s="15">
        <f>IF(G167="","",G167*H167)</f>
        <v/>
      </c>
      <c r="J167" s="17">
        <f>IF(AND(D167="",G167=""),"",N(J166)+N(D167)-N(G167))</f>
        <v/>
      </c>
      <c r="K167" s="16">
        <f>IF(AND(D167="",G167=""),"",IF(J167=0,0,L167/J167))</f>
        <v/>
      </c>
      <c r="L167" s="15">
        <f>IF(AND(D167="",G167=""),"",N(L166)+N(F167)-N(I167))</f>
        <v/>
      </c>
    </row>
    <row r="168">
      <c r="A168" s="12" t="n"/>
      <c r="B168" s="13" t="n"/>
      <c r="C168" s="13" t="n"/>
      <c r="D168" s="13" t="n"/>
      <c r="E168" s="14" t="n"/>
      <c r="F168" s="15">
        <f>IF(D168="","",D168*E168)</f>
        <v/>
      </c>
      <c r="G168" s="13" t="n"/>
      <c r="H168" s="16">
        <f>IF(G168="","",N(K167))</f>
        <v/>
      </c>
      <c r="I168" s="15">
        <f>IF(G168="","",G168*H168)</f>
        <v/>
      </c>
      <c r="J168" s="17">
        <f>IF(AND(D168="",G168=""),"",N(J167)+N(D168)-N(G168))</f>
        <v/>
      </c>
      <c r="K168" s="16">
        <f>IF(AND(D168="",G168=""),"",IF(J168=0,0,L168/J168))</f>
        <v/>
      </c>
      <c r="L168" s="15">
        <f>IF(AND(D168="",G168=""),"",N(L167)+N(F168)-N(I168))</f>
        <v/>
      </c>
    </row>
    <row r="169">
      <c r="A169" s="12" t="n"/>
      <c r="B169" s="13" t="n"/>
      <c r="C169" s="13" t="n"/>
      <c r="D169" s="13" t="n"/>
      <c r="E169" s="14" t="n"/>
      <c r="F169" s="15">
        <f>IF(D169="","",D169*E169)</f>
        <v/>
      </c>
      <c r="G169" s="13" t="n"/>
      <c r="H169" s="16">
        <f>IF(G169="","",N(K168))</f>
        <v/>
      </c>
      <c r="I169" s="15">
        <f>IF(G169="","",G169*H169)</f>
        <v/>
      </c>
      <c r="J169" s="17">
        <f>IF(AND(D169="",G169=""),"",N(J168)+N(D169)-N(G169))</f>
        <v/>
      </c>
      <c r="K169" s="16">
        <f>IF(AND(D169="",G169=""),"",IF(J169=0,0,L169/J169))</f>
        <v/>
      </c>
      <c r="L169" s="15">
        <f>IF(AND(D169="",G169=""),"",N(L168)+N(F169)-N(I169))</f>
        <v/>
      </c>
    </row>
    <row r="170">
      <c r="A170" s="12" t="n"/>
      <c r="B170" s="13" t="n"/>
      <c r="C170" s="13" t="n"/>
      <c r="D170" s="13" t="n"/>
      <c r="E170" s="14" t="n"/>
      <c r="F170" s="15">
        <f>IF(D170="","",D170*E170)</f>
        <v/>
      </c>
      <c r="G170" s="13" t="n"/>
      <c r="H170" s="16">
        <f>IF(G170="","",N(K169))</f>
        <v/>
      </c>
      <c r="I170" s="15">
        <f>IF(G170="","",G170*H170)</f>
        <v/>
      </c>
      <c r="J170" s="17">
        <f>IF(AND(D170="",G170=""),"",N(J169)+N(D170)-N(G170))</f>
        <v/>
      </c>
      <c r="K170" s="16">
        <f>IF(AND(D170="",G170=""),"",IF(J170=0,0,L170/J170))</f>
        <v/>
      </c>
      <c r="L170" s="15">
        <f>IF(AND(D170="",G170=""),"",N(L169)+N(F170)-N(I170))</f>
        <v/>
      </c>
    </row>
    <row r="171">
      <c r="A171" s="12" t="n"/>
      <c r="B171" s="13" t="n"/>
      <c r="C171" s="13" t="n"/>
      <c r="D171" s="13" t="n"/>
      <c r="E171" s="14" t="n"/>
      <c r="F171" s="15">
        <f>IF(D171="","",D171*E171)</f>
        <v/>
      </c>
      <c r="G171" s="13" t="n"/>
      <c r="H171" s="16">
        <f>IF(G171="","",N(K170))</f>
        <v/>
      </c>
      <c r="I171" s="15">
        <f>IF(G171="","",G171*H171)</f>
        <v/>
      </c>
      <c r="J171" s="17">
        <f>IF(AND(D171="",G171=""),"",N(J170)+N(D171)-N(G171))</f>
        <v/>
      </c>
      <c r="K171" s="16">
        <f>IF(AND(D171="",G171=""),"",IF(J171=0,0,L171/J171))</f>
        <v/>
      </c>
      <c r="L171" s="15">
        <f>IF(AND(D171="",G171=""),"",N(L170)+N(F171)-N(I171))</f>
        <v/>
      </c>
    </row>
    <row r="172">
      <c r="A172" s="12" t="n"/>
      <c r="B172" s="13" t="n"/>
      <c r="C172" s="13" t="n"/>
      <c r="D172" s="13" t="n"/>
      <c r="E172" s="14" t="n"/>
      <c r="F172" s="15">
        <f>IF(D172="","",D172*E172)</f>
        <v/>
      </c>
      <c r="G172" s="13" t="n"/>
      <c r="H172" s="16">
        <f>IF(G172="","",N(K171))</f>
        <v/>
      </c>
      <c r="I172" s="15">
        <f>IF(G172="","",G172*H172)</f>
        <v/>
      </c>
      <c r="J172" s="17">
        <f>IF(AND(D172="",G172=""),"",N(J171)+N(D172)-N(G172))</f>
        <v/>
      </c>
      <c r="K172" s="16">
        <f>IF(AND(D172="",G172=""),"",IF(J172=0,0,L172/J172))</f>
        <v/>
      </c>
      <c r="L172" s="15">
        <f>IF(AND(D172="",G172=""),"",N(L171)+N(F172)-N(I172))</f>
        <v/>
      </c>
    </row>
    <row r="173">
      <c r="A173" s="12" t="n"/>
      <c r="B173" s="13" t="n"/>
      <c r="C173" s="13" t="n"/>
      <c r="D173" s="13" t="n"/>
      <c r="E173" s="14" t="n"/>
      <c r="F173" s="15">
        <f>IF(D173="","",D173*E173)</f>
        <v/>
      </c>
      <c r="G173" s="13" t="n"/>
      <c r="H173" s="16">
        <f>IF(G173="","",N(K172))</f>
        <v/>
      </c>
      <c r="I173" s="15">
        <f>IF(G173="","",G173*H173)</f>
        <v/>
      </c>
      <c r="J173" s="17">
        <f>IF(AND(D173="",G173=""),"",N(J172)+N(D173)-N(G173))</f>
        <v/>
      </c>
      <c r="K173" s="16">
        <f>IF(AND(D173="",G173=""),"",IF(J173=0,0,L173/J173))</f>
        <v/>
      </c>
      <c r="L173" s="15">
        <f>IF(AND(D173="",G173=""),"",N(L172)+N(F173)-N(I173))</f>
        <v/>
      </c>
    </row>
    <row r="174">
      <c r="A174" s="12" t="n"/>
      <c r="B174" s="13" t="n"/>
      <c r="C174" s="13" t="n"/>
      <c r="D174" s="13" t="n"/>
      <c r="E174" s="14" t="n"/>
      <c r="F174" s="15">
        <f>IF(D174="","",D174*E174)</f>
        <v/>
      </c>
      <c r="G174" s="13" t="n"/>
      <c r="H174" s="16">
        <f>IF(G174="","",N(K173))</f>
        <v/>
      </c>
      <c r="I174" s="15">
        <f>IF(G174="","",G174*H174)</f>
        <v/>
      </c>
      <c r="J174" s="17">
        <f>IF(AND(D174="",G174=""),"",N(J173)+N(D174)-N(G174))</f>
        <v/>
      </c>
      <c r="K174" s="16">
        <f>IF(AND(D174="",G174=""),"",IF(J174=0,0,L174/J174))</f>
        <v/>
      </c>
      <c r="L174" s="15">
        <f>IF(AND(D174="",G174=""),"",N(L173)+N(F174)-N(I174))</f>
        <v/>
      </c>
    </row>
    <row r="175">
      <c r="A175" s="12" t="n"/>
      <c r="B175" s="13" t="n"/>
      <c r="C175" s="13" t="n"/>
      <c r="D175" s="13" t="n"/>
      <c r="E175" s="14" t="n"/>
      <c r="F175" s="15">
        <f>IF(D175="","",D175*E175)</f>
        <v/>
      </c>
      <c r="G175" s="13" t="n"/>
      <c r="H175" s="16">
        <f>IF(G175="","",N(K174))</f>
        <v/>
      </c>
      <c r="I175" s="15">
        <f>IF(G175="","",G175*H175)</f>
        <v/>
      </c>
      <c r="J175" s="17">
        <f>IF(AND(D175="",G175=""),"",N(J174)+N(D175)-N(G175))</f>
        <v/>
      </c>
      <c r="K175" s="16">
        <f>IF(AND(D175="",G175=""),"",IF(J175=0,0,L175/J175))</f>
        <v/>
      </c>
      <c r="L175" s="15">
        <f>IF(AND(D175="",G175=""),"",N(L174)+N(F175)-N(I175))</f>
        <v/>
      </c>
    </row>
    <row r="176">
      <c r="A176" s="12" t="n"/>
      <c r="B176" s="13" t="n"/>
      <c r="C176" s="13" t="n"/>
      <c r="D176" s="13" t="n"/>
      <c r="E176" s="14" t="n"/>
      <c r="F176" s="15">
        <f>IF(D176="","",D176*E176)</f>
        <v/>
      </c>
      <c r="G176" s="13" t="n"/>
      <c r="H176" s="16">
        <f>IF(G176="","",N(K175))</f>
        <v/>
      </c>
      <c r="I176" s="15">
        <f>IF(G176="","",G176*H176)</f>
        <v/>
      </c>
      <c r="J176" s="17">
        <f>IF(AND(D176="",G176=""),"",N(J175)+N(D176)-N(G176))</f>
        <v/>
      </c>
      <c r="K176" s="16">
        <f>IF(AND(D176="",G176=""),"",IF(J176=0,0,L176/J176))</f>
        <v/>
      </c>
      <c r="L176" s="15">
        <f>IF(AND(D176="",G176=""),"",N(L175)+N(F176)-N(I176))</f>
        <v/>
      </c>
    </row>
    <row r="177">
      <c r="A177" s="12" t="n"/>
      <c r="B177" s="13" t="n"/>
      <c r="C177" s="13" t="n"/>
      <c r="D177" s="13" t="n"/>
      <c r="E177" s="14" t="n"/>
      <c r="F177" s="15">
        <f>IF(D177="","",D177*E177)</f>
        <v/>
      </c>
      <c r="G177" s="13" t="n"/>
      <c r="H177" s="16">
        <f>IF(G177="","",N(K176))</f>
        <v/>
      </c>
      <c r="I177" s="15">
        <f>IF(G177="","",G177*H177)</f>
        <v/>
      </c>
      <c r="J177" s="17">
        <f>IF(AND(D177="",G177=""),"",N(J176)+N(D177)-N(G177))</f>
        <v/>
      </c>
      <c r="K177" s="16">
        <f>IF(AND(D177="",G177=""),"",IF(J177=0,0,L177/J177))</f>
        <v/>
      </c>
      <c r="L177" s="15">
        <f>IF(AND(D177="",G177=""),"",N(L176)+N(F177)-N(I177))</f>
        <v/>
      </c>
    </row>
    <row r="178">
      <c r="A178" s="12" t="n"/>
      <c r="B178" s="13" t="n"/>
      <c r="C178" s="13" t="n"/>
      <c r="D178" s="13" t="n"/>
      <c r="E178" s="14" t="n"/>
      <c r="F178" s="15">
        <f>IF(D178="","",D178*E178)</f>
        <v/>
      </c>
      <c r="G178" s="13" t="n"/>
      <c r="H178" s="16">
        <f>IF(G178="","",N(K177))</f>
        <v/>
      </c>
      <c r="I178" s="15">
        <f>IF(G178="","",G178*H178)</f>
        <v/>
      </c>
      <c r="J178" s="17">
        <f>IF(AND(D178="",G178=""),"",N(J177)+N(D178)-N(G178))</f>
        <v/>
      </c>
      <c r="K178" s="16">
        <f>IF(AND(D178="",G178=""),"",IF(J178=0,0,L178/J178))</f>
        <v/>
      </c>
      <c r="L178" s="15">
        <f>IF(AND(D178="",G178=""),"",N(L177)+N(F178)-N(I178))</f>
        <v/>
      </c>
    </row>
    <row r="179">
      <c r="A179" s="12" t="n"/>
      <c r="B179" s="13" t="n"/>
      <c r="C179" s="13" t="n"/>
      <c r="D179" s="13" t="n"/>
      <c r="E179" s="14" t="n"/>
      <c r="F179" s="15">
        <f>IF(D179="","",D179*E179)</f>
        <v/>
      </c>
      <c r="G179" s="13" t="n"/>
      <c r="H179" s="16">
        <f>IF(G179="","",N(K178))</f>
        <v/>
      </c>
      <c r="I179" s="15">
        <f>IF(G179="","",G179*H179)</f>
        <v/>
      </c>
      <c r="J179" s="17">
        <f>IF(AND(D179="",G179=""),"",N(J178)+N(D179)-N(G179))</f>
        <v/>
      </c>
      <c r="K179" s="16">
        <f>IF(AND(D179="",G179=""),"",IF(J179=0,0,L179/J179))</f>
        <v/>
      </c>
      <c r="L179" s="15">
        <f>IF(AND(D179="",G179=""),"",N(L178)+N(F179)-N(I179))</f>
        <v/>
      </c>
    </row>
    <row r="180">
      <c r="A180" s="12" t="n"/>
      <c r="B180" s="13" t="n"/>
      <c r="C180" s="13" t="n"/>
      <c r="D180" s="13" t="n"/>
      <c r="E180" s="14" t="n"/>
      <c r="F180" s="15">
        <f>IF(D180="","",D180*E180)</f>
        <v/>
      </c>
      <c r="G180" s="13" t="n"/>
      <c r="H180" s="16">
        <f>IF(G180="","",N(K179))</f>
        <v/>
      </c>
      <c r="I180" s="15">
        <f>IF(G180="","",G180*H180)</f>
        <v/>
      </c>
      <c r="J180" s="17">
        <f>IF(AND(D180="",G180=""),"",N(J179)+N(D180)-N(G180))</f>
        <v/>
      </c>
      <c r="K180" s="16">
        <f>IF(AND(D180="",G180=""),"",IF(J180=0,0,L180/J180))</f>
        <v/>
      </c>
      <c r="L180" s="15">
        <f>IF(AND(D180="",G180=""),"",N(L179)+N(F180)-N(I180))</f>
        <v/>
      </c>
    </row>
    <row r="181">
      <c r="A181" s="12" t="n"/>
      <c r="B181" s="13" t="n"/>
      <c r="C181" s="13" t="n"/>
      <c r="D181" s="13" t="n"/>
      <c r="E181" s="14" t="n"/>
      <c r="F181" s="15">
        <f>IF(D181="","",D181*E181)</f>
        <v/>
      </c>
      <c r="G181" s="13" t="n"/>
      <c r="H181" s="16">
        <f>IF(G181="","",N(K180))</f>
        <v/>
      </c>
      <c r="I181" s="15">
        <f>IF(G181="","",G181*H181)</f>
        <v/>
      </c>
      <c r="J181" s="17">
        <f>IF(AND(D181="",G181=""),"",N(J180)+N(D181)-N(G181))</f>
        <v/>
      </c>
      <c r="K181" s="16">
        <f>IF(AND(D181="",G181=""),"",IF(J181=0,0,L181/J181))</f>
        <v/>
      </c>
      <c r="L181" s="15">
        <f>IF(AND(D181="",G181=""),"",N(L180)+N(F181)-N(I181))</f>
        <v/>
      </c>
    </row>
    <row r="182">
      <c r="A182" s="12" t="n"/>
      <c r="B182" s="13" t="n"/>
      <c r="C182" s="13" t="n"/>
      <c r="D182" s="13" t="n"/>
      <c r="E182" s="14" t="n"/>
      <c r="F182" s="15">
        <f>IF(D182="","",D182*E182)</f>
        <v/>
      </c>
      <c r="G182" s="13" t="n"/>
      <c r="H182" s="16">
        <f>IF(G182="","",N(K181))</f>
        <v/>
      </c>
      <c r="I182" s="15">
        <f>IF(G182="","",G182*H182)</f>
        <v/>
      </c>
      <c r="J182" s="17">
        <f>IF(AND(D182="",G182=""),"",N(J181)+N(D182)-N(G182))</f>
        <v/>
      </c>
      <c r="K182" s="16">
        <f>IF(AND(D182="",G182=""),"",IF(J182=0,0,L182/J182))</f>
        <v/>
      </c>
      <c r="L182" s="15">
        <f>IF(AND(D182="",G182=""),"",N(L181)+N(F182)-N(I182))</f>
        <v/>
      </c>
    </row>
    <row r="183">
      <c r="A183" s="12" t="n"/>
      <c r="B183" s="13" t="n"/>
      <c r="C183" s="13" t="n"/>
      <c r="D183" s="13" t="n"/>
      <c r="E183" s="14" t="n"/>
      <c r="F183" s="15">
        <f>IF(D183="","",D183*E183)</f>
        <v/>
      </c>
      <c r="G183" s="13" t="n"/>
      <c r="H183" s="16">
        <f>IF(G183="","",N(K182))</f>
        <v/>
      </c>
      <c r="I183" s="15">
        <f>IF(G183="","",G183*H183)</f>
        <v/>
      </c>
      <c r="J183" s="17">
        <f>IF(AND(D183="",G183=""),"",N(J182)+N(D183)-N(G183))</f>
        <v/>
      </c>
      <c r="K183" s="16">
        <f>IF(AND(D183="",G183=""),"",IF(J183=0,0,L183/J183))</f>
        <v/>
      </c>
      <c r="L183" s="15">
        <f>IF(AND(D183="",G183=""),"",N(L182)+N(F183)-N(I183))</f>
        <v/>
      </c>
    </row>
    <row r="184">
      <c r="A184" s="12" t="n"/>
      <c r="B184" s="13" t="n"/>
      <c r="C184" s="13" t="n"/>
      <c r="D184" s="13" t="n"/>
      <c r="E184" s="14" t="n"/>
      <c r="F184" s="15">
        <f>IF(D184="","",D184*E184)</f>
        <v/>
      </c>
      <c r="G184" s="13" t="n"/>
      <c r="H184" s="16">
        <f>IF(G184="","",N(K183))</f>
        <v/>
      </c>
      <c r="I184" s="15">
        <f>IF(G184="","",G184*H184)</f>
        <v/>
      </c>
      <c r="J184" s="17">
        <f>IF(AND(D184="",G184=""),"",N(J183)+N(D184)-N(G184))</f>
        <v/>
      </c>
      <c r="K184" s="16">
        <f>IF(AND(D184="",G184=""),"",IF(J184=0,0,L184/J184))</f>
        <v/>
      </c>
      <c r="L184" s="15">
        <f>IF(AND(D184="",G184=""),"",N(L183)+N(F184)-N(I184))</f>
        <v/>
      </c>
    </row>
    <row r="185">
      <c r="A185" s="12" t="n"/>
      <c r="B185" s="13" t="n"/>
      <c r="C185" s="13" t="n"/>
      <c r="D185" s="13" t="n"/>
      <c r="E185" s="14" t="n"/>
      <c r="F185" s="15">
        <f>IF(D185="","",D185*E185)</f>
        <v/>
      </c>
      <c r="G185" s="13" t="n"/>
      <c r="H185" s="16">
        <f>IF(G185="","",N(K184))</f>
        <v/>
      </c>
      <c r="I185" s="15">
        <f>IF(G185="","",G185*H185)</f>
        <v/>
      </c>
      <c r="J185" s="17">
        <f>IF(AND(D185="",G185=""),"",N(J184)+N(D185)-N(G185))</f>
        <v/>
      </c>
      <c r="K185" s="16">
        <f>IF(AND(D185="",G185=""),"",IF(J185=0,0,L185/J185))</f>
        <v/>
      </c>
      <c r="L185" s="15">
        <f>IF(AND(D185="",G185=""),"",N(L184)+N(F185)-N(I185))</f>
        <v/>
      </c>
    </row>
    <row r="186">
      <c r="A186" s="12" t="n"/>
      <c r="B186" s="13" t="n"/>
      <c r="C186" s="13" t="n"/>
      <c r="D186" s="13" t="n"/>
      <c r="E186" s="14" t="n"/>
      <c r="F186" s="15">
        <f>IF(D186="","",D186*E186)</f>
        <v/>
      </c>
      <c r="G186" s="13" t="n"/>
      <c r="H186" s="16">
        <f>IF(G186="","",N(K185))</f>
        <v/>
      </c>
      <c r="I186" s="15">
        <f>IF(G186="","",G186*H186)</f>
        <v/>
      </c>
      <c r="J186" s="17">
        <f>IF(AND(D186="",G186=""),"",N(J185)+N(D186)-N(G186))</f>
        <v/>
      </c>
      <c r="K186" s="16">
        <f>IF(AND(D186="",G186=""),"",IF(J186=0,0,L186/J186))</f>
        <v/>
      </c>
      <c r="L186" s="15">
        <f>IF(AND(D186="",G186=""),"",N(L185)+N(F186)-N(I186))</f>
        <v/>
      </c>
    </row>
    <row r="187">
      <c r="A187" s="12" t="n"/>
      <c r="B187" s="13" t="n"/>
      <c r="C187" s="13" t="n"/>
      <c r="D187" s="13" t="n"/>
      <c r="E187" s="14" t="n"/>
      <c r="F187" s="15">
        <f>IF(D187="","",D187*E187)</f>
        <v/>
      </c>
      <c r="G187" s="13" t="n"/>
      <c r="H187" s="16">
        <f>IF(G187="","",N(K186))</f>
        <v/>
      </c>
      <c r="I187" s="15">
        <f>IF(G187="","",G187*H187)</f>
        <v/>
      </c>
      <c r="J187" s="17">
        <f>IF(AND(D187="",G187=""),"",N(J186)+N(D187)-N(G187))</f>
        <v/>
      </c>
      <c r="K187" s="16">
        <f>IF(AND(D187="",G187=""),"",IF(J187=0,0,L187/J187))</f>
        <v/>
      </c>
      <c r="L187" s="15">
        <f>IF(AND(D187="",G187=""),"",N(L186)+N(F187)-N(I187))</f>
        <v/>
      </c>
    </row>
    <row r="188">
      <c r="A188" s="12" t="n"/>
      <c r="B188" s="13" t="n"/>
      <c r="C188" s="13" t="n"/>
      <c r="D188" s="13" t="n"/>
      <c r="E188" s="14" t="n"/>
      <c r="F188" s="15">
        <f>IF(D188="","",D188*E188)</f>
        <v/>
      </c>
      <c r="G188" s="13" t="n"/>
      <c r="H188" s="16">
        <f>IF(G188="","",N(K187))</f>
        <v/>
      </c>
      <c r="I188" s="15">
        <f>IF(G188="","",G188*H188)</f>
        <v/>
      </c>
      <c r="J188" s="17">
        <f>IF(AND(D188="",G188=""),"",N(J187)+N(D188)-N(G188))</f>
        <v/>
      </c>
      <c r="K188" s="16">
        <f>IF(AND(D188="",G188=""),"",IF(J188=0,0,L188/J188))</f>
        <v/>
      </c>
      <c r="L188" s="15">
        <f>IF(AND(D188="",G188=""),"",N(L187)+N(F188)-N(I188))</f>
        <v/>
      </c>
    </row>
    <row r="189">
      <c r="A189" s="12" t="n"/>
      <c r="B189" s="13" t="n"/>
      <c r="C189" s="13" t="n"/>
      <c r="D189" s="13" t="n"/>
      <c r="E189" s="14" t="n"/>
      <c r="F189" s="15">
        <f>IF(D189="","",D189*E189)</f>
        <v/>
      </c>
      <c r="G189" s="13" t="n"/>
      <c r="H189" s="16">
        <f>IF(G189="","",N(K188))</f>
        <v/>
      </c>
      <c r="I189" s="15">
        <f>IF(G189="","",G189*H189)</f>
        <v/>
      </c>
      <c r="J189" s="17">
        <f>IF(AND(D189="",G189=""),"",N(J188)+N(D189)-N(G189))</f>
        <v/>
      </c>
      <c r="K189" s="16">
        <f>IF(AND(D189="",G189=""),"",IF(J189=0,0,L189/J189))</f>
        <v/>
      </c>
      <c r="L189" s="15">
        <f>IF(AND(D189="",G189=""),"",N(L188)+N(F189)-N(I189))</f>
        <v/>
      </c>
    </row>
    <row r="190">
      <c r="A190" s="12" t="n"/>
      <c r="B190" s="13" t="n"/>
      <c r="C190" s="13" t="n"/>
      <c r="D190" s="13" t="n"/>
      <c r="E190" s="14" t="n"/>
      <c r="F190" s="15">
        <f>IF(D190="","",D190*E190)</f>
        <v/>
      </c>
      <c r="G190" s="13" t="n"/>
      <c r="H190" s="16">
        <f>IF(G190="","",N(K189))</f>
        <v/>
      </c>
      <c r="I190" s="15">
        <f>IF(G190="","",G190*H190)</f>
        <v/>
      </c>
      <c r="J190" s="17">
        <f>IF(AND(D190="",G190=""),"",N(J189)+N(D190)-N(G190))</f>
        <v/>
      </c>
      <c r="K190" s="16">
        <f>IF(AND(D190="",G190=""),"",IF(J190=0,0,L190/J190))</f>
        <v/>
      </c>
      <c r="L190" s="15">
        <f>IF(AND(D190="",G190=""),"",N(L189)+N(F190)-N(I190))</f>
        <v/>
      </c>
    </row>
    <row r="191">
      <c r="A191" s="12" t="n"/>
      <c r="B191" s="13" t="n"/>
      <c r="C191" s="13" t="n"/>
      <c r="D191" s="13" t="n"/>
      <c r="E191" s="14" t="n"/>
      <c r="F191" s="15">
        <f>IF(D191="","",D191*E191)</f>
        <v/>
      </c>
      <c r="G191" s="13" t="n"/>
      <c r="H191" s="16">
        <f>IF(G191="","",N(K190))</f>
        <v/>
      </c>
      <c r="I191" s="15">
        <f>IF(G191="","",G191*H191)</f>
        <v/>
      </c>
      <c r="J191" s="17">
        <f>IF(AND(D191="",G191=""),"",N(J190)+N(D191)-N(G191))</f>
        <v/>
      </c>
      <c r="K191" s="16">
        <f>IF(AND(D191="",G191=""),"",IF(J191=0,0,L191/J191))</f>
        <v/>
      </c>
      <c r="L191" s="15">
        <f>IF(AND(D191="",G191=""),"",N(L190)+N(F191)-N(I191))</f>
        <v/>
      </c>
    </row>
    <row r="192">
      <c r="A192" s="12" t="n"/>
      <c r="B192" s="13" t="n"/>
      <c r="C192" s="13" t="n"/>
      <c r="D192" s="13" t="n"/>
      <c r="E192" s="14" t="n"/>
      <c r="F192" s="15">
        <f>IF(D192="","",D192*E192)</f>
        <v/>
      </c>
      <c r="G192" s="13" t="n"/>
      <c r="H192" s="16">
        <f>IF(G192="","",N(K191))</f>
        <v/>
      </c>
      <c r="I192" s="15">
        <f>IF(G192="","",G192*H192)</f>
        <v/>
      </c>
      <c r="J192" s="17">
        <f>IF(AND(D192="",G192=""),"",N(J191)+N(D192)-N(G192))</f>
        <v/>
      </c>
      <c r="K192" s="16">
        <f>IF(AND(D192="",G192=""),"",IF(J192=0,0,L192/J192))</f>
        <v/>
      </c>
      <c r="L192" s="15">
        <f>IF(AND(D192="",G192=""),"",N(L191)+N(F192)-N(I192))</f>
        <v/>
      </c>
    </row>
    <row r="193">
      <c r="A193" s="12" t="n"/>
      <c r="B193" s="13" t="n"/>
      <c r="C193" s="13" t="n"/>
      <c r="D193" s="13" t="n"/>
      <c r="E193" s="14" t="n"/>
      <c r="F193" s="15">
        <f>IF(D193="","",D193*E193)</f>
        <v/>
      </c>
      <c r="G193" s="13" t="n"/>
      <c r="H193" s="16">
        <f>IF(G193="","",N(K192))</f>
        <v/>
      </c>
      <c r="I193" s="15">
        <f>IF(G193="","",G193*H193)</f>
        <v/>
      </c>
      <c r="J193" s="17">
        <f>IF(AND(D193="",G193=""),"",N(J192)+N(D193)-N(G193))</f>
        <v/>
      </c>
      <c r="K193" s="16">
        <f>IF(AND(D193="",G193=""),"",IF(J193=0,0,L193/J193))</f>
        <v/>
      </c>
      <c r="L193" s="15">
        <f>IF(AND(D193="",G193=""),"",N(L192)+N(F193)-N(I193))</f>
        <v/>
      </c>
    </row>
    <row r="194">
      <c r="A194" s="12" t="n"/>
      <c r="B194" s="13" t="n"/>
      <c r="C194" s="13" t="n"/>
      <c r="D194" s="13" t="n"/>
      <c r="E194" s="14" t="n"/>
      <c r="F194" s="15">
        <f>IF(D194="","",D194*E194)</f>
        <v/>
      </c>
      <c r="G194" s="13" t="n"/>
      <c r="H194" s="16">
        <f>IF(G194="","",N(K193))</f>
        <v/>
      </c>
      <c r="I194" s="15">
        <f>IF(G194="","",G194*H194)</f>
        <v/>
      </c>
      <c r="J194" s="17">
        <f>IF(AND(D194="",G194=""),"",N(J193)+N(D194)-N(G194))</f>
        <v/>
      </c>
      <c r="K194" s="16">
        <f>IF(AND(D194="",G194=""),"",IF(J194=0,0,L194/J194))</f>
        <v/>
      </c>
      <c r="L194" s="15">
        <f>IF(AND(D194="",G194=""),"",N(L193)+N(F194)-N(I194))</f>
        <v/>
      </c>
    </row>
    <row r="195">
      <c r="A195" s="12" t="n"/>
      <c r="B195" s="13" t="n"/>
      <c r="C195" s="13" t="n"/>
      <c r="D195" s="13" t="n"/>
      <c r="E195" s="14" t="n"/>
      <c r="F195" s="15">
        <f>IF(D195="","",D195*E195)</f>
        <v/>
      </c>
      <c r="G195" s="13" t="n"/>
      <c r="H195" s="16">
        <f>IF(G195="","",N(K194))</f>
        <v/>
      </c>
      <c r="I195" s="15">
        <f>IF(G195="","",G195*H195)</f>
        <v/>
      </c>
      <c r="J195" s="17">
        <f>IF(AND(D195="",G195=""),"",N(J194)+N(D195)-N(G195))</f>
        <v/>
      </c>
      <c r="K195" s="16">
        <f>IF(AND(D195="",G195=""),"",IF(J195=0,0,L195/J195))</f>
        <v/>
      </c>
      <c r="L195" s="15">
        <f>IF(AND(D195="",G195=""),"",N(L194)+N(F195)-N(I195))</f>
        <v/>
      </c>
    </row>
    <row r="196">
      <c r="A196" s="12" t="n"/>
      <c r="B196" s="13" t="n"/>
      <c r="C196" s="13" t="n"/>
      <c r="D196" s="13" t="n"/>
      <c r="E196" s="14" t="n"/>
      <c r="F196" s="15">
        <f>IF(D196="","",D196*E196)</f>
        <v/>
      </c>
      <c r="G196" s="13" t="n"/>
      <c r="H196" s="16">
        <f>IF(G196="","",N(K195))</f>
        <v/>
      </c>
      <c r="I196" s="15">
        <f>IF(G196="","",G196*H196)</f>
        <v/>
      </c>
      <c r="J196" s="17">
        <f>IF(AND(D196="",G196=""),"",N(J195)+N(D196)-N(G196))</f>
        <v/>
      </c>
      <c r="K196" s="16">
        <f>IF(AND(D196="",G196=""),"",IF(J196=0,0,L196/J196))</f>
        <v/>
      </c>
      <c r="L196" s="15">
        <f>IF(AND(D196="",G196=""),"",N(L195)+N(F196)-N(I196))</f>
        <v/>
      </c>
    </row>
    <row r="197">
      <c r="A197" s="12" t="n"/>
      <c r="B197" s="13" t="n"/>
      <c r="C197" s="13" t="n"/>
      <c r="D197" s="13" t="n"/>
      <c r="E197" s="14" t="n"/>
      <c r="F197" s="15">
        <f>IF(D197="","",D197*E197)</f>
        <v/>
      </c>
      <c r="G197" s="13" t="n"/>
      <c r="H197" s="16">
        <f>IF(G197="","",N(K196))</f>
        <v/>
      </c>
      <c r="I197" s="15">
        <f>IF(G197="","",G197*H197)</f>
        <v/>
      </c>
      <c r="J197" s="17">
        <f>IF(AND(D197="",G197=""),"",N(J196)+N(D197)-N(G197))</f>
        <v/>
      </c>
      <c r="K197" s="16">
        <f>IF(AND(D197="",G197=""),"",IF(J197=0,0,L197/J197))</f>
        <v/>
      </c>
      <c r="L197" s="15">
        <f>IF(AND(D197="",G197=""),"",N(L196)+N(F197)-N(I197))</f>
        <v/>
      </c>
    </row>
    <row r="198">
      <c r="A198" s="12" t="n"/>
      <c r="B198" s="13" t="n"/>
      <c r="C198" s="13" t="n"/>
      <c r="D198" s="13" t="n"/>
      <c r="E198" s="14" t="n"/>
      <c r="F198" s="15">
        <f>IF(D198="","",D198*E198)</f>
        <v/>
      </c>
      <c r="G198" s="13" t="n"/>
      <c r="H198" s="16">
        <f>IF(G198="","",N(K197))</f>
        <v/>
      </c>
      <c r="I198" s="15">
        <f>IF(G198="","",G198*H198)</f>
        <v/>
      </c>
      <c r="J198" s="17">
        <f>IF(AND(D198="",G198=""),"",N(J197)+N(D198)-N(G198))</f>
        <v/>
      </c>
      <c r="K198" s="16">
        <f>IF(AND(D198="",G198=""),"",IF(J198=0,0,L198/J198))</f>
        <v/>
      </c>
      <c r="L198" s="15">
        <f>IF(AND(D198="",G198=""),"",N(L197)+N(F198)-N(I198))</f>
        <v/>
      </c>
    </row>
    <row r="199">
      <c r="A199" s="12" t="n"/>
      <c r="B199" s="13" t="n"/>
      <c r="C199" s="13" t="n"/>
      <c r="D199" s="13" t="n"/>
      <c r="E199" s="14" t="n"/>
      <c r="F199" s="15">
        <f>IF(D199="","",D199*E199)</f>
        <v/>
      </c>
      <c r="G199" s="13" t="n"/>
      <c r="H199" s="16">
        <f>IF(G199="","",N(K198))</f>
        <v/>
      </c>
      <c r="I199" s="15">
        <f>IF(G199="","",G199*H199)</f>
        <v/>
      </c>
      <c r="J199" s="17">
        <f>IF(AND(D199="",G199=""),"",N(J198)+N(D199)-N(G199))</f>
        <v/>
      </c>
      <c r="K199" s="16">
        <f>IF(AND(D199="",G199=""),"",IF(J199=0,0,L199/J199))</f>
        <v/>
      </c>
      <c r="L199" s="15">
        <f>IF(AND(D199="",G199=""),"",N(L198)+N(F199)-N(I199))</f>
        <v/>
      </c>
    </row>
    <row r="200">
      <c r="A200" s="12" t="n"/>
      <c r="B200" s="13" t="n"/>
      <c r="C200" s="13" t="n"/>
      <c r="D200" s="13" t="n"/>
      <c r="E200" s="14" t="n"/>
      <c r="F200" s="15">
        <f>IF(D200="","",D200*E200)</f>
        <v/>
      </c>
      <c r="G200" s="13" t="n"/>
      <c r="H200" s="16">
        <f>IF(G200="","",N(K199))</f>
        <v/>
      </c>
      <c r="I200" s="15">
        <f>IF(G200="","",G200*H200)</f>
        <v/>
      </c>
      <c r="J200" s="17">
        <f>IF(AND(D200="",G200=""),"",N(J199)+N(D200)-N(G200))</f>
        <v/>
      </c>
      <c r="K200" s="16">
        <f>IF(AND(D200="",G200=""),"",IF(J200=0,0,L200/J200))</f>
        <v/>
      </c>
      <c r="L200" s="15">
        <f>IF(AND(D200="",G200=""),"",N(L199)+N(F200)-N(I200))</f>
        <v/>
      </c>
    </row>
    <row r="201">
      <c r="A201" s="12" t="n"/>
      <c r="B201" s="13" t="n"/>
      <c r="C201" s="13" t="n"/>
      <c r="D201" s="13" t="n"/>
      <c r="E201" s="14" t="n"/>
      <c r="F201" s="15">
        <f>IF(D201="","",D201*E201)</f>
        <v/>
      </c>
      <c r="G201" s="13" t="n"/>
      <c r="H201" s="16">
        <f>IF(G201="","",N(K200))</f>
        <v/>
      </c>
      <c r="I201" s="15">
        <f>IF(G201="","",G201*H201)</f>
        <v/>
      </c>
      <c r="J201" s="17">
        <f>IF(AND(D201="",G201=""),"",N(J200)+N(D201)-N(G201))</f>
        <v/>
      </c>
      <c r="K201" s="16">
        <f>IF(AND(D201="",G201=""),"",IF(J201=0,0,L201/J201))</f>
        <v/>
      </c>
      <c r="L201" s="15">
        <f>IF(AND(D201="",G201=""),"",N(L200)+N(F201)-N(I201))</f>
        <v/>
      </c>
    </row>
    <row r="202">
      <c r="A202" s="12" t="n"/>
      <c r="B202" s="13" t="n"/>
      <c r="C202" s="13" t="n"/>
      <c r="D202" s="13" t="n"/>
      <c r="E202" s="14" t="n"/>
      <c r="F202" s="15">
        <f>IF(D202="","",D202*E202)</f>
        <v/>
      </c>
      <c r="G202" s="13" t="n"/>
      <c r="H202" s="16">
        <f>IF(G202="","",N(K201))</f>
        <v/>
      </c>
      <c r="I202" s="15">
        <f>IF(G202="","",G202*H202)</f>
        <v/>
      </c>
      <c r="J202" s="17">
        <f>IF(AND(D202="",G202=""),"",N(J201)+N(D202)-N(G202))</f>
        <v/>
      </c>
      <c r="K202" s="16">
        <f>IF(AND(D202="",G202=""),"",IF(J202=0,0,L202/J202))</f>
        <v/>
      </c>
      <c r="L202" s="15">
        <f>IF(AND(D202="",G202=""),"",N(L201)+N(F202)-N(I202))</f>
        <v/>
      </c>
    </row>
    <row r="203">
      <c r="A203" s="12" t="n"/>
      <c r="B203" s="13" t="n"/>
      <c r="C203" s="13" t="n"/>
      <c r="D203" s="13" t="n"/>
      <c r="E203" s="14" t="n"/>
      <c r="F203" s="15">
        <f>IF(D203="","",D203*E203)</f>
        <v/>
      </c>
      <c r="G203" s="13" t="n"/>
      <c r="H203" s="16">
        <f>IF(G203="","",N(K202))</f>
        <v/>
      </c>
      <c r="I203" s="15">
        <f>IF(G203="","",G203*H203)</f>
        <v/>
      </c>
      <c r="J203" s="17">
        <f>IF(AND(D203="",G203=""),"",N(J202)+N(D203)-N(G203))</f>
        <v/>
      </c>
      <c r="K203" s="16">
        <f>IF(AND(D203="",G203=""),"",IF(J203=0,0,L203/J203))</f>
        <v/>
      </c>
      <c r="L203" s="15">
        <f>IF(AND(D203="",G203=""),"",N(L202)+N(F203)-N(I203))</f>
        <v/>
      </c>
    </row>
    <row r="204">
      <c r="A204" s="12" t="n"/>
      <c r="B204" s="13" t="n"/>
      <c r="C204" s="13" t="n"/>
      <c r="D204" s="13" t="n"/>
      <c r="E204" s="14" t="n"/>
      <c r="F204" s="15">
        <f>IF(D204="","",D204*E204)</f>
        <v/>
      </c>
      <c r="G204" s="13" t="n"/>
      <c r="H204" s="16">
        <f>IF(G204="","",N(K203))</f>
        <v/>
      </c>
      <c r="I204" s="15">
        <f>IF(G204="","",G204*H204)</f>
        <v/>
      </c>
      <c r="J204" s="17">
        <f>IF(AND(D204="",G204=""),"",N(J203)+N(D204)-N(G204))</f>
        <v/>
      </c>
      <c r="K204" s="16">
        <f>IF(AND(D204="",G204=""),"",IF(J204=0,0,L204/J204))</f>
        <v/>
      </c>
      <c r="L204" s="15">
        <f>IF(AND(D204="",G204=""),"",N(L203)+N(F204)-N(I204))</f>
        <v/>
      </c>
    </row>
    <row r="205">
      <c r="A205" s="12" t="n"/>
      <c r="B205" s="13" t="n"/>
      <c r="C205" s="13" t="n"/>
      <c r="D205" s="13" t="n"/>
      <c r="E205" s="14" t="n"/>
      <c r="F205" s="15">
        <f>IF(D205="","",D205*E205)</f>
        <v/>
      </c>
      <c r="G205" s="13" t="n"/>
      <c r="H205" s="16">
        <f>IF(G205="","",N(K204))</f>
        <v/>
      </c>
      <c r="I205" s="15">
        <f>IF(G205="","",G205*H205)</f>
        <v/>
      </c>
      <c r="J205" s="17">
        <f>IF(AND(D205="",G205=""),"",N(J204)+N(D205)-N(G205))</f>
        <v/>
      </c>
      <c r="K205" s="16">
        <f>IF(AND(D205="",G205=""),"",IF(J205=0,0,L205/J205))</f>
        <v/>
      </c>
      <c r="L205" s="15">
        <f>IF(AND(D205="",G205=""),"",N(L204)+N(F205)-N(I205))</f>
        <v/>
      </c>
    </row>
    <row r="206">
      <c r="A206" s="12" t="n"/>
      <c r="B206" s="13" t="n"/>
      <c r="C206" s="13" t="n"/>
      <c r="D206" s="13" t="n"/>
      <c r="E206" s="14" t="n"/>
      <c r="F206" s="15">
        <f>IF(D206="","",D206*E206)</f>
        <v/>
      </c>
      <c r="G206" s="13" t="n"/>
      <c r="H206" s="16">
        <f>IF(G206="","",N(K205))</f>
        <v/>
      </c>
      <c r="I206" s="15">
        <f>IF(G206="","",G206*H206)</f>
        <v/>
      </c>
      <c r="J206" s="17">
        <f>IF(AND(D206="",G206=""),"",N(J205)+N(D206)-N(G206))</f>
        <v/>
      </c>
      <c r="K206" s="16">
        <f>IF(AND(D206="",G206=""),"",IF(J206=0,0,L206/J206))</f>
        <v/>
      </c>
      <c r="L206" s="15">
        <f>IF(AND(D206="",G206=""),"",N(L205)+N(F206)-N(I206))</f>
        <v/>
      </c>
    </row>
    <row r="207">
      <c r="A207" s="12" t="n"/>
      <c r="B207" s="13" t="n"/>
      <c r="C207" s="13" t="n"/>
      <c r="D207" s="13" t="n"/>
      <c r="E207" s="14" t="n"/>
      <c r="F207" s="15">
        <f>IF(D207="","",D207*E207)</f>
        <v/>
      </c>
      <c r="G207" s="13" t="n"/>
      <c r="H207" s="16">
        <f>IF(G207="","",N(K206))</f>
        <v/>
      </c>
      <c r="I207" s="15">
        <f>IF(G207="","",G207*H207)</f>
        <v/>
      </c>
      <c r="J207" s="17">
        <f>IF(AND(D207="",G207=""),"",N(J206)+N(D207)-N(G207))</f>
        <v/>
      </c>
      <c r="K207" s="16">
        <f>IF(AND(D207="",G207=""),"",IF(J207=0,0,L207/J207))</f>
        <v/>
      </c>
      <c r="L207" s="15">
        <f>IF(AND(D207="",G207=""),"",N(L206)+N(F207)-N(I207))</f>
        <v/>
      </c>
    </row>
    <row r="208">
      <c r="A208" s="12" t="n"/>
      <c r="B208" s="13" t="n"/>
      <c r="C208" s="13" t="n"/>
      <c r="D208" s="13" t="n"/>
      <c r="E208" s="14" t="n"/>
      <c r="F208" s="15">
        <f>IF(D208="","",D208*E208)</f>
        <v/>
      </c>
      <c r="G208" s="13" t="n"/>
      <c r="H208" s="16">
        <f>IF(G208="","",N(K207))</f>
        <v/>
      </c>
      <c r="I208" s="15">
        <f>IF(G208="","",G208*H208)</f>
        <v/>
      </c>
      <c r="J208" s="17">
        <f>IF(AND(D208="",G208=""),"",N(J207)+N(D208)-N(G208))</f>
        <v/>
      </c>
      <c r="K208" s="16">
        <f>IF(AND(D208="",G208=""),"",IF(J208=0,0,L208/J208))</f>
        <v/>
      </c>
      <c r="L208" s="15">
        <f>IF(AND(D208="",G208=""),"",N(L207)+N(F208)-N(I208))</f>
        <v/>
      </c>
    </row>
  </sheetData>
  <mergeCells count="13">
    <mergeCell ref="J7:L7"/>
    <mergeCell ref="D7:F7"/>
    <mergeCell ref="E4:F4"/>
    <mergeCell ref="A2:L2"/>
    <mergeCell ref="A1:L1"/>
    <mergeCell ref="E5:F5"/>
    <mergeCell ref="K5:L5"/>
    <mergeCell ref="H5:I5"/>
    <mergeCell ref="A6:L6"/>
    <mergeCell ref="H4:I4"/>
    <mergeCell ref="K4:L4"/>
    <mergeCell ref="G7:I7"/>
    <mergeCell ref="B4:C4"/>
  </mergeCells>
  <dataValidations count="1">
    <dataValidation sqref="B9:B208" showDropDown="0" showInputMessage="0" showErrorMessage="0" allowBlank="1" type="list">
      <formula1>"Saldo inicial,Compra,Venta,Devolución de venta,Devolución a proveedor,Merma,Ajuste por conteo"</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L208"/>
  <sheetViews>
    <sheetView showGridLines="0" workbookViewId="0">
      <pane ySplit="8" topLeftCell="A9" activePane="bottomLeft" state="frozen"/>
      <selection pane="bottomLeft" activeCell="A1" sqref="A1"/>
    </sheetView>
  </sheetViews>
  <sheetFormatPr baseColWidth="8" defaultRowHeight="15"/>
  <cols>
    <col width="11" customWidth="1" min="1" max="1"/>
    <col width="20" customWidth="1" min="2" max="2"/>
    <col width="30" customWidth="1" min="3" max="3"/>
    <col width="10" customWidth="1" min="4" max="4"/>
    <col width="11" customWidth="1" min="5" max="5"/>
    <col width="12" customWidth="1" min="6" max="6"/>
    <col width="10" customWidth="1" min="7" max="7"/>
    <col width="11" customWidth="1" min="8" max="8"/>
    <col width="12" customWidth="1" min="9" max="9"/>
    <col width="10" customWidth="1" min="10" max="10"/>
    <col width="11" customWidth="1" min="11" max="11"/>
    <col width="13" customWidth="1" min="12" max="12"/>
  </cols>
  <sheetData>
    <row r="1">
      <c r="A1" s="1" t="inlineStr">
        <is>
          <t>KARDEX VALORIZADO · PEPS</t>
        </is>
      </c>
    </row>
    <row r="2" ht="30" customHeight="1">
      <c r="A2" s="2" t="inlineStr">
        <is>
          <t>Primeras entradas, primeras salidas: lo vendido sale al costo del lote más antiguo · plantilla gratuita de scrampi.com</t>
        </is>
      </c>
    </row>
    <row r="4">
      <c r="A4" s="3" t="inlineStr">
        <is>
          <t>Producto:</t>
        </is>
      </c>
      <c r="B4" s="4" t="inlineStr">
        <is>
          <t>Aceite vegetal 1 L (ejemplo)</t>
        </is>
      </c>
      <c r="E4" s="5" t="inlineStr">
        <is>
          <t>COSTO DE VENTAS</t>
        </is>
      </c>
      <c r="H4" s="5" t="inlineStr">
        <is>
          <t>STOCK FINAL</t>
        </is>
      </c>
      <c r="K4" s="5" t="inlineStr">
        <is>
          <t>VALOR FINAL</t>
        </is>
      </c>
    </row>
    <row r="5">
      <c r="E5" s="6">
        <f>SUM(I9:I208)</f>
        <v>2058</v>
      </c>
      <c r="H5" s="7">
        <f>IFERROR(LOOKUP(9.99E+307,J9:J208),0)</f>
        <v>70</v>
      </c>
      <c r="K5" s="6">
        <f>IFERROR(LOOKUP(9.99E+307,L9:L208),0)</f>
        <v>462</v>
      </c>
    </row>
    <row r="6" ht="26" customHeight="1">
      <c r="A6" s="8" t="inlineStr">
        <is>
          <t>En PEPS, una salida que toma unidades de dos lotes va en dos filas, cada una con el costo unitario de su lote (columna H). Las filas precargadas son el ejemplo de la guía.</t>
        </is>
      </c>
    </row>
    <row r="7">
      <c r="D7" s="9" t="inlineStr">
        <is>
          <t>ENTRADAS</t>
        </is>
      </c>
      <c r="E7" s="10" t="n"/>
      <c r="F7" s="10" t="n"/>
      <c r="G7" s="9" t="inlineStr">
        <is>
          <t>SALIDAS</t>
        </is>
      </c>
      <c r="H7" s="10" t="n"/>
      <c r="I7" s="10" t="n"/>
      <c r="J7" s="9" t="inlineStr">
        <is>
          <t>SALDO FINAL</t>
        </is>
      </c>
      <c r="K7" s="10" t="n"/>
      <c r="L7" s="10" t="n"/>
    </row>
    <row r="8" ht="32" customHeight="1">
      <c r="A8" s="11" t="inlineStr">
        <is>
          <t>Fecha</t>
        </is>
      </c>
      <c r="B8" s="11" t="inlineStr">
        <is>
          <t>Tipo de operación</t>
        </is>
      </c>
      <c r="C8" s="11" t="inlineStr">
        <is>
          <t>Documento / detalle</t>
        </is>
      </c>
      <c r="D8" s="11" t="inlineStr">
        <is>
          <t>Cantidad</t>
        </is>
      </c>
      <c r="E8" s="11" t="inlineStr">
        <is>
          <t>Costo unitario</t>
        </is>
      </c>
      <c r="F8" s="11" t="inlineStr">
        <is>
          <t>Costo total</t>
        </is>
      </c>
      <c r="G8" s="11" t="inlineStr">
        <is>
          <t>Cantidad</t>
        </is>
      </c>
      <c r="H8" s="11" t="inlineStr">
        <is>
          <t>Costo unitario</t>
        </is>
      </c>
      <c r="I8" s="11" t="inlineStr">
        <is>
          <t>Costo total</t>
        </is>
      </c>
      <c r="J8" s="11" t="inlineStr">
        <is>
          <t>Cantidad</t>
        </is>
      </c>
      <c r="K8" s="11" t="inlineStr">
        <is>
          <t>Costo unitario</t>
        </is>
      </c>
      <c r="L8" s="11" t="inlineStr">
        <is>
          <t>Costo total</t>
        </is>
      </c>
    </row>
    <row r="9">
      <c r="A9" s="12" t="n">
        <v>46023</v>
      </c>
      <c r="B9" s="13" t="inlineStr">
        <is>
          <t>Saldo inicial</t>
        </is>
      </c>
      <c r="C9" s="13" t="inlineStr">
        <is>
          <t>Inventario al 31/12</t>
        </is>
      </c>
      <c r="D9" s="13" t="n">
        <v>100</v>
      </c>
      <c r="E9" s="14" t="n">
        <v>6</v>
      </c>
      <c r="F9" s="15">
        <f>IF(D9="","",D9*E9)</f>
        <v>600</v>
      </c>
      <c r="G9" s="13" t="n"/>
      <c r="H9" s="14" t="n"/>
      <c r="I9" s="15">
        <f>IF(G9="","",G9*H9)</f>
        <v/>
      </c>
      <c r="J9" s="17">
        <f>IF(AND(D9="",G9=""),"",0+N(D9)-N(G9))</f>
        <v>100</v>
      </c>
      <c r="K9" s="16">
        <f>IF(AND(D9="",G9=""),"",IF(J9=0,0,L9/J9))</f>
        <v>6</v>
      </c>
      <c r="L9" s="15">
        <f>IF(AND(D9="",G9=""),"",0+N(F9)-N(I9))</f>
        <v>600</v>
      </c>
    </row>
    <row r="10">
      <c r="A10" s="12" t="n">
        <v>46027</v>
      </c>
      <c r="B10" s="13" t="inlineStr">
        <is>
          <t>Compra</t>
        </is>
      </c>
      <c r="C10" s="13" t="inlineStr">
        <is>
          <t>Factura F001-1043</t>
        </is>
      </c>
      <c r="D10" s="13" t="n">
        <v>200</v>
      </c>
      <c r="E10" s="14" t="n">
        <v>6.3</v>
      </c>
      <c r="F10" s="15">
        <f>IF(D10="","",D10*E10)</f>
        <v>1260</v>
      </c>
      <c r="G10" s="13" t="n"/>
      <c r="H10" s="14" t="n"/>
      <c r="I10" s="15">
        <f>IF(G10="","",G10*H10)</f>
        <v/>
      </c>
      <c r="J10" s="17">
        <f>IF(AND(D10="",G10=""),"",N(J9)+N(D10)-N(G10))</f>
        <v>300</v>
      </c>
      <c r="K10" s="16">
        <f>IF(AND(D10="",G10=""),"",IF(J10=0,0,L10/J10))</f>
        <v>6.2</v>
      </c>
      <c r="L10" s="15">
        <f>IF(AND(D10="",G10=""),"",N(L9)+N(F10)-N(I10))</f>
        <v>1860</v>
      </c>
    </row>
    <row r="11">
      <c r="A11" s="12" t="n">
        <v>46032</v>
      </c>
      <c r="B11" s="13" t="inlineStr">
        <is>
          <t>Venta</t>
        </is>
      </c>
      <c r="C11" s="13" t="inlineStr">
        <is>
          <t>Boletas del 10/01 (lote del 01/01)</t>
        </is>
      </c>
      <c r="D11" s="13" t="n"/>
      <c r="E11" s="14" t="n"/>
      <c r="F11" s="15">
        <f>IF(D11="","",D11*E11)</f>
        <v/>
      </c>
      <c r="G11" s="13" t="n">
        <v>100</v>
      </c>
      <c r="H11" s="14" t="n">
        <v>6</v>
      </c>
      <c r="I11" s="15">
        <f>IF(G11="","",G11*H11)</f>
        <v>600</v>
      </c>
      <c r="J11" s="17">
        <f>IF(AND(D11="",G11=""),"",N(J10)+N(D11)-N(G11))</f>
        <v>200</v>
      </c>
      <c r="K11" s="16">
        <f>IF(AND(D11="",G11=""),"",IF(J11=0,0,L11/J11))</f>
        <v>6.3</v>
      </c>
      <c r="L11" s="15">
        <f>IF(AND(D11="",G11=""),"",N(L10)+N(F11)-N(I11))</f>
        <v>1260</v>
      </c>
    </row>
    <row r="12">
      <c r="A12" s="12" t="n">
        <v>46032</v>
      </c>
      <c r="B12" s="13" t="inlineStr">
        <is>
          <t>Venta</t>
        </is>
      </c>
      <c r="C12" s="13" t="inlineStr">
        <is>
          <t>Boletas del 10/01 (lote del 05/01)</t>
        </is>
      </c>
      <c r="D12" s="13" t="n"/>
      <c r="E12" s="14" t="n"/>
      <c r="F12" s="15">
        <f>IF(D12="","",D12*E12)</f>
        <v/>
      </c>
      <c r="G12" s="13" t="n">
        <v>50</v>
      </c>
      <c r="H12" s="14" t="n">
        <v>6.3</v>
      </c>
      <c r="I12" s="15">
        <f>IF(G12="","",G12*H12)</f>
        <v>315</v>
      </c>
      <c r="J12" s="17">
        <f>IF(AND(D12="",G12=""),"",N(J11)+N(D12)-N(G12))</f>
        <v>150</v>
      </c>
      <c r="K12" s="16">
        <f>IF(AND(D12="",G12=""),"",IF(J12=0,0,L12/J12))</f>
        <v>6.3</v>
      </c>
      <c r="L12" s="15">
        <f>IF(AND(D12="",G12=""),"",N(L11)+N(F12)-N(I12))</f>
        <v>945</v>
      </c>
    </row>
    <row r="13">
      <c r="A13" s="12" t="n">
        <v>46040</v>
      </c>
      <c r="B13" s="13" t="inlineStr">
        <is>
          <t>Compra</t>
        </is>
      </c>
      <c r="C13" s="13" t="inlineStr">
        <is>
          <t>Factura F001-1098</t>
        </is>
      </c>
      <c r="D13" s="13" t="n">
        <v>100</v>
      </c>
      <c r="E13" s="14" t="n">
        <v>6.6</v>
      </c>
      <c r="F13" s="15">
        <f>IF(D13="","",D13*E13)</f>
        <v>660</v>
      </c>
      <c r="G13" s="13" t="n"/>
      <c r="H13" s="14" t="n"/>
      <c r="I13" s="15">
        <f>IF(G13="","",G13*H13)</f>
        <v/>
      </c>
      <c r="J13" s="17">
        <f>IF(AND(D13="",G13=""),"",N(J12)+N(D13)-N(G13))</f>
        <v>250</v>
      </c>
      <c r="K13" s="16">
        <f>IF(AND(D13="",G13=""),"",IF(J13=0,0,L13/J13))</f>
        <v>6.42</v>
      </c>
      <c r="L13" s="15">
        <f>IF(AND(D13="",G13=""),"",N(L12)+N(F13)-N(I13))</f>
        <v>1605</v>
      </c>
    </row>
    <row r="14">
      <c r="A14" s="12" t="n">
        <v>46047</v>
      </c>
      <c r="B14" s="13" t="inlineStr">
        <is>
          <t>Venta</t>
        </is>
      </c>
      <c r="C14" s="13" t="inlineStr">
        <is>
          <t>Boletas del 25/01 (lote del 05/01)</t>
        </is>
      </c>
      <c r="D14" s="13" t="n"/>
      <c r="E14" s="14" t="n"/>
      <c r="F14" s="15">
        <f>IF(D14="","",D14*E14)</f>
        <v/>
      </c>
      <c r="G14" s="13" t="n">
        <v>150</v>
      </c>
      <c r="H14" s="14" t="n">
        <v>6.3</v>
      </c>
      <c r="I14" s="15">
        <f>IF(G14="","",G14*H14)</f>
        <v>945</v>
      </c>
      <c r="J14" s="17">
        <f>IF(AND(D14="",G14=""),"",N(J13)+N(D14)-N(G14))</f>
        <v>100</v>
      </c>
      <c r="K14" s="16">
        <f>IF(AND(D14="",G14=""),"",IF(J14=0,0,L14/J14))</f>
        <v>6.6</v>
      </c>
      <c r="L14" s="15">
        <f>IF(AND(D14="",G14=""),"",N(L13)+N(F14)-N(I14))</f>
        <v>660</v>
      </c>
    </row>
    <row r="15">
      <c r="A15" s="12" t="n">
        <v>46047</v>
      </c>
      <c r="B15" s="13" t="inlineStr">
        <is>
          <t>Venta</t>
        </is>
      </c>
      <c r="C15" s="13" t="inlineStr">
        <is>
          <t>Boletas del 25/01 (lote del 18/01)</t>
        </is>
      </c>
      <c r="D15" s="13" t="n"/>
      <c r="E15" s="14" t="n"/>
      <c r="F15" s="15">
        <f>IF(D15="","",D15*E15)</f>
        <v/>
      </c>
      <c r="G15" s="13" t="n">
        <v>30</v>
      </c>
      <c r="H15" s="14" t="n">
        <v>6.6</v>
      </c>
      <c r="I15" s="15">
        <f>IF(G15="","",G15*H15)</f>
        <v>198</v>
      </c>
      <c r="J15" s="17">
        <f>IF(AND(D15="",G15=""),"",N(J14)+N(D15)-N(G15))</f>
        <v>70</v>
      </c>
      <c r="K15" s="16">
        <f>IF(AND(D15="",G15=""),"",IF(J15=0,0,L15/J15))</f>
        <v>6.6</v>
      </c>
      <c r="L15" s="15">
        <f>IF(AND(D15="",G15=""),"",N(L14)+N(F15)-N(I15))</f>
        <v>462</v>
      </c>
    </row>
    <row r="16">
      <c r="A16" s="12" t="n"/>
      <c r="B16" s="13" t="n"/>
      <c r="C16" s="13" t="n"/>
      <c r="D16" s="13" t="n"/>
      <c r="E16" s="14" t="n"/>
      <c r="F16" s="15">
        <f>IF(D16="","",D16*E16)</f>
        <v/>
      </c>
      <c r="G16" s="13" t="n"/>
      <c r="H16" s="14" t="n"/>
      <c r="I16" s="15">
        <f>IF(G16="","",G16*H16)</f>
        <v/>
      </c>
      <c r="J16" s="17">
        <f>IF(AND(D16="",G16=""),"",N(J15)+N(D16)-N(G16))</f>
        <v/>
      </c>
      <c r="K16" s="16">
        <f>IF(AND(D16="",G16=""),"",IF(J16=0,0,L16/J16))</f>
        <v/>
      </c>
      <c r="L16" s="15">
        <f>IF(AND(D16="",G16=""),"",N(L15)+N(F16)-N(I16))</f>
        <v/>
      </c>
    </row>
    <row r="17">
      <c r="A17" s="12" t="n"/>
      <c r="B17" s="13" t="n"/>
      <c r="C17" s="13" t="n"/>
      <c r="D17" s="13" t="n"/>
      <c r="E17" s="14" t="n"/>
      <c r="F17" s="15">
        <f>IF(D17="","",D17*E17)</f>
        <v/>
      </c>
      <c r="G17" s="13" t="n"/>
      <c r="H17" s="14" t="n"/>
      <c r="I17" s="15">
        <f>IF(G17="","",G17*H17)</f>
        <v/>
      </c>
      <c r="J17" s="17">
        <f>IF(AND(D17="",G17=""),"",N(J16)+N(D17)-N(G17))</f>
        <v/>
      </c>
      <c r="K17" s="16">
        <f>IF(AND(D17="",G17=""),"",IF(J17=0,0,L17/J17))</f>
        <v/>
      </c>
      <c r="L17" s="15">
        <f>IF(AND(D17="",G17=""),"",N(L16)+N(F17)-N(I17))</f>
        <v/>
      </c>
    </row>
    <row r="18">
      <c r="A18" s="12" t="n"/>
      <c r="B18" s="13" t="n"/>
      <c r="C18" s="13" t="n"/>
      <c r="D18" s="13" t="n"/>
      <c r="E18" s="14" t="n"/>
      <c r="F18" s="15">
        <f>IF(D18="","",D18*E18)</f>
        <v/>
      </c>
      <c r="G18" s="13" t="n"/>
      <c r="H18" s="14" t="n"/>
      <c r="I18" s="15">
        <f>IF(G18="","",G18*H18)</f>
        <v/>
      </c>
      <c r="J18" s="17">
        <f>IF(AND(D18="",G18=""),"",N(J17)+N(D18)-N(G18))</f>
        <v/>
      </c>
      <c r="K18" s="16">
        <f>IF(AND(D18="",G18=""),"",IF(J18=0,0,L18/J18))</f>
        <v/>
      </c>
      <c r="L18" s="15">
        <f>IF(AND(D18="",G18=""),"",N(L17)+N(F18)-N(I18))</f>
        <v/>
      </c>
    </row>
    <row r="19">
      <c r="A19" s="12" t="n"/>
      <c r="B19" s="13" t="n"/>
      <c r="C19" s="13" t="n"/>
      <c r="D19" s="13" t="n"/>
      <c r="E19" s="14" t="n"/>
      <c r="F19" s="15">
        <f>IF(D19="","",D19*E19)</f>
        <v/>
      </c>
      <c r="G19" s="13" t="n"/>
      <c r="H19" s="14" t="n"/>
      <c r="I19" s="15">
        <f>IF(G19="","",G19*H19)</f>
        <v/>
      </c>
      <c r="J19" s="17">
        <f>IF(AND(D19="",G19=""),"",N(J18)+N(D19)-N(G19))</f>
        <v/>
      </c>
      <c r="K19" s="16">
        <f>IF(AND(D19="",G19=""),"",IF(J19=0,0,L19/J19))</f>
        <v/>
      </c>
      <c r="L19" s="15">
        <f>IF(AND(D19="",G19=""),"",N(L18)+N(F19)-N(I19))</f>
        <v/>
      </c>
    </row>
    <row r="20">
      <c r="A20" s="12" t="n"/>
      <c r="B20" s="13" t="n"/>
      <c r="C20" s="13" t="n"/>
      <c r="D20" s="13" t="n"/>
      <c r="E20" s="14" t="n"/>
      <c r="F20" s="15">
        <f>IF(D20="","",D20*E20)</f>
        <v/>
      </c>
      <c r="G20" s="13" t="n"/>
      <c r="H20" s="14" t="n"/>
      <c r="I20" s="15">
        <f>IF(G20="","",G20*H20)</f>
        <v/>
      </c>
      <c r="J20" s="17">
        <f>IF(AND(D20="",G20=""),"",N(J19)+N(D20)-N(G20))</f>
        <v/>
      </c>
      <c r="K20" s="16">
        <f>IF(AND(D20="",G20=""),"",IF(J20=0,0,L20/J20))</f>
        <v/>
      </c>
      <c r="L20" s="15">
        <f>IF(AND(D20="",G20=""),"",N(L19)+N(F20)-N(I20))</f>
        <v/>
      </c>
    </row>
    <row r="21">
      <c r="A21" s="12" t="n"/>
      <c r="B21" s="13" t="n"/>
      <c r="C21" s="13" t="n"/>
      <c r="D21" s="13" t="n"/>
      <c r="E21" s="14" t="n"/>
      <c r="F21" s="15">
        <f>IF(D21="","",D21*E21)</f>
        <v/>
      </c>
      <c r="G21" s="13" t="n"/>
      <c r="H21" s="14" t="n"/>
      <c r="I21" s="15">
        <f>IF(G21="","",G21*H21)</f>
        <v/>
      </c>
      <c r="J21" s="17">
        <f>IF(AND(D21="",G21=""),"",N(J20)+N(D21)-N(G21))</f>
        <v/>
      </c>
      <c r="K21" s="16">
        <f>IF(AND(D21="",G21=""),"",IF(J21=0,0,L21/J21))</f>
        <v/>
      </c>
      <c r="L21" s="15">
        <f>IF(AND(D21="",G21=""),"",N(L20)+N(F21)-N(I21))</f>
        <v/>
      </c>
    </row>
    <row r="22">
      <c r="A22" s="12" t="n"/>
      <c r="B22" s="13" t="n"/>
      <c r="C22" s="13" t="n"/>
      <c r="D22" s="13" t="n"/>
      <c r="E22" s="14" t="n"/>
      <c r="F22" s="15">
        <f>IF(D22="","",D22*E22)</f>
        <v/>
      </c>
      <c r="G22" s="13" t="n"/>
      <c r="H22" s="14" t="n"/>
      <c r="I22" s="15">
        <f>IF(G22="","",G22*H22)</f>
        <v/>
      </c>
      <c r="J22" s="17">
        <f>IF(AND(D22="",G22=""),"",N(J21)+N(D22)-N(G22))</f>
        <v/>
      </c>
      <c r="K22" s="16">
        <f>IF(AND(D22="",G22=""),"",IF(J22=0,0,L22/J22))</f>
        <v/>
      </c>
      <c r="L22" s="15">
        <f>IF(AND(D22="",G22=""),"",N(L21)+N(F22)-N(I22))</f>
        <v/>
      </c>
    </row>
    <row r="23">
      <c r="A23" s="12" t="n"/>
      <c r="B23" s="13" t="n"/>
      <c r="C23" s="13" t="n"/>
      <c r="D23" s="13" t="n"/>
      <c r="E23" s="14" t="n"/>
      <c r="F23" s="15">
        <f>IF(D23="","",D23*E23)</f>
        <v/>
      </c>
      <c r="G23" s="13" t="n"/>
      <c r="H23" s="14" t="n"/>
      <c r="I23" s="15">
        <f>IF(G23="","",G23*H23)</f>
        <v/>
      </c>
      <c r="J23" s="17">
        <f>IF(AND(D23="",G23=""),"",N(J22)+N(D23)-N(G23))</f>
        <v/>
      </c>
      <c r="K23" s="16">
        <f>IF(AND(D23="",G23=""),"",IF(J23=0,0,L23/J23))</f>
        <v/>
      </c>
      <c r="L23" s="15">
        <f>IF(AND(D23="",G23=""),"",N(L22)+N(F23)-N(I23))</f>
        <v/>
      </c>
    </row>
    <row r="24">
      <c r="A24" s="12" t="n"/>
      <c r="B24" s="13" t="n"/>
      <c r="C24" s="13" t="n"/>
      <c r="D24" s="13" t="n"/>
      <c r="E24" s="14" t="n"/>
      <c r="F24" s="15">
        <f>IF(D24="","",D24*E24)</f>
        <v/>
      </c>
      <c r="G24" s="13" t="n"/>
      <c r="H24" s="14" t="n"/>
      <c r="I24" s="15">
        <f>IF(G24="","",G24*H24)</f>
        <v/>
      </c>
      <c r="J24" s="17">
        <f>IF(AND(D24="",G24=""),"",N(J23)+N(D24)-N(G24))</f>
        <v/>
      </c>
      <c r="K24" s="16">
        <f>IF(AND(D24="",G24=""),"",IF(J24=0,0,L24/J24))</f>
        <v/>
      </c>
      <c r="L24" s="15">
        <f>IF(AND(D24="",G24=""),"",N(L23)+N(F24)-N(I24))</f>
        <v/>
      </c>
    </row>
    <row r="25">
      <c r="A25" s="12" t="n"/>
      <c r="B25" s="13" t="n"/>
      <c r="C25" s="13" t="n"/>
      <c r="D25" s="13" t="n"/>
      <c r="E25" s="14" t="n"/>
      <c r="F25" s="15">
        <f>IF(D25="","",D25*E25)</f>
        <v/>
      </c>
      <c r="G25" s="13" t="n"/>
      <c r="H25" s="14" t="n"/>
      <c r="I25" s="15">
        <f>IF(G25="","",G25*H25)</f>
        <v/>
      </c>
      <c r="J25" s="17">
        <f>IF(AND(D25="",G25=""),"",N(J24)+N(D25)-N(G25))</f>
        <v/>
      </c>
      <c r="K25" s="16">
        <f>IF(AND(D25="",G25=""),"",IF(J25=0,0,L25/J25))</f>
        <v/>
      </c>
      <c r="L25" s="15">
        <f>IF(AND(D25="",G25=""),"",N(L24)+N(F25)-N(I25))</f>
        <v/>
      </c>
    </row>
    <row r="26">
      <c r="A26" s="12" t="n"/>
      <c r="B26" s="13" t="n"/>
      <c r="C26" s="13" t="n"/>
      <c r="D26" s="13" t="n"/>
      <c r="E26" s="14" t="n"/>
      <c r="F26" s="15">
        <f>IF(D26="","",D26*E26)</f>
        <v/>
      </c>
      <c r="G26" s="13" t="n"/>
      <c r="H26" s="14" t="n"/>
      <c r="I26" s="15">
        <f>IF(G26="","",G26*H26)</f>
        <v/>
      </c>
      <c r="J26" s="17">
        <f>IF(AND(D26="",G26=""),"",N(J25)+N(D26)-N(G26))</f>
        <v/>
      </c>
      <c r="K26" s="16">
        <f>IF(AND(D26="",G26=""),"",IF(J26=0,0,L26/J26))</f>
        <v/>
      </c>
      <c r="L26" s="15">
        <f>IF(AND(D26="",G26=""),"",N(L25)+N(F26)-N(I26))</f>
        <v/>
      </c>
    </row>
    <row r="27">
      <c r="A27" s="12" t="n"/>
      <c r="B27" s="13" t="n"/>
      <c r="C27" s="13" t="n"/>
      <c r="D27" s="13" t="n"/>
      <c r="E27" s="14" t="n"/>
      <c r="F27" s="15">
        <f>IF(D27="","",D27*E27)</f>
        <v/>
      </c>
      <c r="G27" s="13" t="n"/>
      <c r="H27" s="14" t="n"/>
      <c r="I27" s="15">
        <f>IF(G27="","",G27*H27)</f>
        <v/>
      </c>
      <c r="J27" s="17">
        <f>IF(AND(D27="",G27=""),"",N(J26)+N(D27)-N(G27))</f>
        <v/>
      </c>
      <c r="K27" s="16">
        <f>IF(AND(D27="",G27=""),"",IF(J27=0,0,L27/J27))</f>
        <v/>
      </c>
      <c r="L27" s="15">
        <f>IF(AND(D27="",G27=""),"",N(L26)+N(F27)-N(I27))</f>
        <v/>
      </c>
    </row>
    <row r="28">
      <c r="A28" s="12" t="n"/>
      <c r="B28" s="13" t="n"/>
      <c r="C28" s="13" t="n"/>
      <c r="D28" s="13" t="n"/>
      <c r="E28" s="14" t="n"/>
      <c r="F28" s="15">
        <f>IF(D28="","",D28*E28)</f>
        <v/>
      </c>
      <c r="G28" s="13" t="n"/>
      <c r="H28" s="14" t="n"/>
      <c r="I28" s="15">
        <f>IF(G28="","",G28*H28)</f>
        <v/>
      </c>
      <c r="J28" s="17">
        <f>IF(AND(D28="",G28=""),"",N(J27)+N(D28)-N(G28))</f>
        <v/>
      </c>
      <c r="K28" s="16">
        <f>IF(AND(D28="",G28=""),"",IF(J28=0,0,L28/J28))</f>
        <v/>
      </c>
      <c r="L28" s="15">
        <f>IF(AND(D28="",G28=""),"",N(L27)+N(F28)-N(I28))</f>
        <v/>
      </c>
    </row>
    <row r="29">
      <c r="A29" s="12" t="n"/>
      <c r="B29" s="13" t="n"/>
      <c r="C29" s="13" t="n"/>
      <c r="D29" s="13" t="n"/>
      <c r="E29" s="14" t="n"/>
      <c r="F29" s="15">
        <f>IF(D29="","",D29*E29)</f>
        <v/>
      </c>
      <c r="G29" s="13" t="n"/>
      <c r="H29" s="14" t="n"/>
      <c r="I29" s="15">
        <f>IF(G29="","",G29*H29)</f>
        <v/>
      </c>
      <c r="J29" s="17">
        <f>IF(AND(D29="",G29=""),"",N(J28)+N(D29)-N(G29))</f>
        <v/>
      </c>
      <c r="K29" s="16">
        <f>IF(AND(D29="",G29=""),"",IF(J29=0,0,L29/J29))</f>
        <v/>
      </c>
      <c r="L29" s="15">
        <f>IF(AND(D29="",G29=""),"",N(L28)+N(F29)-N(I29))</f>
        <v/>
      </c>
    </row>
    <row r="30">
      <c r="A30" s="12" t="n"/>
      <c r="B30" s="13" t="n"/>
      <c r="C30" s="13" t="n"/>
      <c r="D30" s="13" t="n"/>
      <c r="E30" s="14" t="n"/>
      <c r="F30" s="15">
        <f>IF(D30="","",D30*E30)</f>
        <v/>
      </c>
      <c r="G30" s="13" t="n"/>
      <c r="H30" s="14" t="n"/>
      <c r="I30" s="15">
        <f>IF(G30="","",G30*H30)</f>
        <v/>
      </c>
      <c r="J30" s="17">
        <f>IF(AND(D30="",G30=""),"",N(J29)+N(D30)-N(G30))</f>
        <v/>
      </c>
      <c r="K30" s="16">
        <f>IF(AND(D30="",G30=""),"",IF(J30=0,0,L30/J30))</f>
        <v/>
      </c>
      <c r="L30" s="15">
        <f>IF(AND(D30="",G30=""),"",N(L29)+N(F30)-N(I30))</f>
        <v/>
      </c>
    </row>
    <row r="31">
      <c r="A31" s="12" t="n"/>
      <c r="B31" s="13" t="n"/>
      <c r="C31" s="13" t="n"/>
      <c r="D31" s="13" t="n"/>
      <c r="E31" s="14" t="n"/>
      <c r="F31" s="15">
        <f>IF(D31="","",D31*E31)</f>
        <v/>
      </c>
      <c r="G31" s="13" t="n"/>
      <c r="H31" s="14" t="n"/>
      <c r="I31" s="15">
        <f>IF(G31="","",G31*H31)</f>
        <v/>
      </c>
      <c r="J31" s="17">
        <f>IF(AND(D31="",G31=""),"",N(J30)+N(D31)-N(G31))</f>
        <v/>
      </c>
      <c r="K31" s="16">
        <f>IF(AND(D31="",G31=""),"",IF(J31=0,0,L31/J31))</f>
        <v/>
      </c>
      <c r="L31" s="15">
        <f>IF(AND(D31="",G31=""),"",N(L30)+N(F31)-N(I31))</f>
        <v/>
      </c>
    </row>
    <row r="32">
      <c r="A32" s="12" t="n"/>
      <c r="B32" s="13" t="n"/>
      <c r="C32" s="13" t="n"/>
      <c r="D32" s="13" t="n"/>
      <c r="E32" s="14" t="n"/>
      <c r="F32" s="15">
        <f>IF(D32="","",D32*E32)</f>
        <v/>
      </c>
      <c r="G32" s="13" t="n"/>
      <c r="H32" s="14" t="n"/>
      <c r="I32" s="15">
        <f>IF(G32="","",G32*H32)</f>
        <v/>
      </c>
      <c r="J32" s="17">
        <f>IF(AND(D32="",G32=""),"",N(J31)+N(D32)-N(G32))</f>
        <v/>
      </c>
      <c r="K32" s="16">
        <f>IF(AND(D32="",G32=""),"",IF(J32=0,0,L32/J32))</f>
        <v/>
      </c>
      <c r="L32" s="15">
        <f>IF(AND(D32="",G32=""),"",N(L31)+N(F32)-N(I32))</f>
        <v/>
      </c>
    </row>
    <row r="33">
      <c r="A33" s="12" t="n"/>
      <c r="B33" s="13" t="n"/>
      <c r="C33" s="13" t="n"/>
      <c r="D33" s="13" t="n"/>
      <c r="E33" s="14" t="n"/>
      <c r="F33" s="15">
        <f>IF(D33="","",D33*E33)</f>
        <v/>
      </c>
      <c r="G33" s="13" t="n"/>
      <c r="H33" s="14" t="n"/>
      <c r="I33" s="15">
        <f>IF(G33="","",G33*H33)</f>
        <v/>
      </c>
      <c r="J33" s="17">
        <f>IF(AND(D33="",G33=""),"",N(J32)+N(D33)-N(G33))</f>
        <v/>
      </c>
      <c r="K33" s="16">
        <f>IF(AND(D33="",G33=""),"",IF(J33=0,0,L33/J33))</f>
        <v/>
      </c>
      <c r="L33" s="15">
        <f>IF(AND(D33="",G33=""),"",N(L32)+N(F33)-N(I33))</f>
        <v/>
      </c>
    </row>
    <row r="34">
      <c r="A34" s="12" t="n"/>
      <c r="B34" s="13" t="n"/>
      <c r="C34" s="13" t="n"/>
      <c r="D34" s="13" t="n"/>
      <c r="E34" s="14" t="n"/>
      <c r="F34" s="15">
        <f>IF(D34="","",D34*E34)</f>
        <v/>
      </c>
      <c r="G34" s="13" t="n"/>
      <c r="H34" s="14" t="n"/>
      <c r="I34" s="15">
        <f>IF(G34="","",G34*H34)</f>
        <v/>
      </c>
      <c r="J34" s="17">
        <f>IF(AND(D34="",G34=""),"",N(J33)+N(D34)-N(G34))</f>
        <v/>
      </c>
      <c r="K34" s="16">
        <f>IF(AND(D34="",G34=""),"",IF(J34=0,0,L34/J34))</f>
        <v/>
      </c>
      <c r="L34" s="15">
        <f>IF(AND(D34="",G34=""),"",N(L33)+N(F34)-N(I34))</f>
        <v/>
      </c>
    </row>
    <row r="35">
      <c r="A35" s="12" t="n"/>
      <c r="B35" s="13" t="n"/>
      <c r="C35" s="13" t="n"/>
      <c r="D35" s="13" t="n"/>
      <c r="E35" s="14" t="n"/>
      <c r="F35" s="15">
        <f>IF(D35="","",D35*E35)</f>
        <v/>
      </c>
      <c r="G35" s="13" t="n"/>
      <c r="H35" s="14" t="n"/>
      <c r="I35" s="15">
        <f>IF(G35="","",G35*H35)</f>
        <v/>
      </c>
      <c r="J35" s="17">
        <f>IF(AND(D35="",G35=""),"",N(J34)+N(D35)-N(G35))</f>
        <v/>
      </c>
      <c r="K35" s="16">
        <f>IF(AND(D35="",G35=""),"",IF(J35=0,0,L35/J35))</f>
        <v/>
      </c>
      <c r="L35" s="15">
        <f>IF(AND(D35="",G35=""),"",N(L34)+N(F35)-N(I35))</f>
        <v/>
      </c>
    </row>
    <row r="36">
      <c r="A36" s="12" t="n"/>
      <c r="B36" s="13" t="n"/>
      <c r="C36" s="13" t="n"/>
      <c r="D36" s="13" t="n"/>
      <c r="E36" s="14" t="n"/>
      <c r="F36" s="15">
        <f>IF(D36="","",D36*E36)</f>
        <v/>
      </c>
      <c r="G36" s="13" t="n"/>
      <c r="H36" s="14" t="n"/>
      <c r="I36" s="15">
        <f>IF(G36="","",G36*H36)</f>
        <v/>
      </c>
      <c r="J36" s="17">
        <f>IF(AND(D36="",G36=""),"",N(J35)+N(D36)-N(G36))</f>
        <v/>
      </c>
      <c r="K36" s="16">
        <f>IF(AND(D36="",G36=""),"",IF(J36=0,0,L36/J36))</f>
        <v/>
      </c>
      <c r="L36" s="15">
        <f>IF(AND(D36="",G36=""),"",N(L35)+N(F36)-N(I36))</f>
        <v/>
      </c>
    </row>
    <row r="37">
      <c r="A37" s="12" t="n"/>
      <c r="B37" s="13" t="n"/>
      <c r="C37" s="13" t="n"/>
      <c r="D37" s="13" t="n"/>
      <c r="E37" s="14" t="n"/>
      <c r="F37" s="15">
        <f>IF(D37="","",D37*E37)</f>
        <v/>
      </c>
      <c r="G37" s="13" t="n"/>
      <c r="H37" s="14" t="n"/>
      <c r="I37" s="15">
        <f>IF(G37="","",G37*H37)</f>
        <v/>
      </c>
      <c r="J37" s="17">
        <f>IF(AND(D37="",G37=""),"",N(J36)+N(D37)-N(G37))</f>
        <v/>
      </c>
      <c r="K37" s="16">
        <f>IF(AND(D37="",G37=""),"",IF(J37=0,0,L37/J37))</f>
        <v/>
      </c>
      <c r="L37" s="15">
        <f>IF(AND(D37="",G37=""),"",N(L36)+N(F37)-N(I37))</f>
        <v/>
      </c>
    </row>
    <row r="38">
      <c r="A38" s="12" t="n"/>
      <c r="B38" s="13" t="n"/>
      <c r="C38" s="13" t="n"/>
      <c r="D38" s="13" t="n"/>
      <c r="E38" s="14" t="n"/>
      <c r="F38" s="15">
        <f>IF(D38="","",D38*E38)</f>
        <v/>
      </c>
      <c r="G38" s="13" t="n"/>
      <c r="H38" s="14" t="n"/>
      <c r="I38" s="15">
        <f>IF(G38="","",G38*H38)</f>
        <v/>
      </c>
      <c r="J38" s="17">
        <f>IF(AND(D38="",G38=""),"",N(J37)+N(D38)-N(G38))</f>
        <v/>
      </c>
      <c r="K38" s="16">
        <f>IF(AND(D38="",G38=""),"",IF(J38=0,0,L38/J38))</f>
        <v/>
      </c>
      <c r="L38" s="15">
        <f>IF(AND(D38="",G38=""),"",N(L37)+N(F38)-N(I38))</f>
        <v/>
      </c>
    </row>
    <row r="39">
      <c r="A39" s="12" t="n"/>
      <c r="B39" s="13" t="n"/>
      <c r="C39" s="13" t="n"/>
      <c r="D39" s="13" t="n"/>
      <c r="E39" s="14" t="n"/>
      <c r="F39" s="15">
        <f>IF(D39="","",D39*E39)</f>
        <v/>
      </c>
      <c r="G39" s="13" t="n"/>
      <c r="H39" s="14" t="n"/>
      <c r="I39" s="15">
        <f>IF(G39="","",G39*H39)</f>
        <v/>
      </c>
      <c r="J39" s="17">
        <f>IF(AND(D39="",G39=""),"",N(J38)+N(D39)-N(G39))</f>
        <v/>
      </c>
      <c r="K39" s="16">
        <f>IF(AND(D39="",G39=""),"",IF(J39=0,0,L39/J39))</f>
        <v/>
      </c>
      <c r="L39" s="15">
        <f>IF(AND(D39="",G39=""),"",N(L38)+N(F39)-N(I39))</f>
        <v/>
      </c>
    </row>
    <row r="40">
      <c r="A40" s="12" t="n"/>
      <c r="B40" s="13" t="n"/>
      <c r="C40" s="13" t="n"/>
      <c r="D40" s="13" t="n"/>
      <c r="E40" s="14" t="n"/>
      <c r="F40" s="15">
        <f>IF(D40="","",D40*E40)</f>
        <v/>
      </c>
      <c r="G40" s="13" t="n"/>
      <c r="H40" s="14" t="n"/>
      <c r="I40" s="15">
        <f>IF(G40="","",G40*H40)</f>
        <v/>
      </c>
      <c r="J40" s="17">
        <f>IF(AND(D40="",G40=""),"",N(J39)+N(D40)-N(G40))</f>
        <v/>
      </c>
      <c r="K40" s="16">
        <f>IF(AND(D40="",G40=""),"",IF(J40=0,0,L40/J40))</f>
        <v/>
      </c>
      <c r="L40" s="15">
        <f>IF(AND(D40="",G40=""),"",N(L39)+N(F40)-N(I40))</f>
        <v/>
      </c>
    </row>
    <row r="41">
      <c r="A41" s="12" t="n"/>
      <c r="B41" s="13" t="n"/>
      <c r="C41" s="13" t="n"/>
      <c r="D41" s="13" t="n"/>
      <c r="E41" s="14" t="n"/>
      <c r="F41" s="15">
        <f>IF(D41="","",D41*E41)</f>
        <v/>
      </c>
      <c r="G41" s="13" t="n"/>
      <c r="H41" s="14" t="n"/>
      <c r="I41" s="15">
        <f>IF(G41="","",G41*H41)</f>
        <v/>
      </c>
      <c r="J41" s="17">
        <f>IF(AND(D41="",G41=""),"",N(J40)+N(D41)-N(G41))</f>
        <v/>
      </c>
      <c r="K41" s="16">
        <f>IF(AND(D41="",G41=""),"",IF(J41=0,0,L41/J41))</f>
        <v/>
      </c>
      <c r="L41" s="15">
        <f>IF(AND(D41="",G41=""),"",N(L40)+N(F41)-N(I41))</f>
        <v/>
      </c>
    </row>
    <row r="42">
      <c r="A42" s="12" t="n"/>
      <c r="B42" s="13" t="n"/>
      <c r="C42" s="13" t="n"/>
      <c r="D42" s="13" t="n"/>
      <c r="E42" s="14" t="n"/>
      <c r="F42" s="15">
        <f>IF(D42="","",D42*E42)</f>
        <v/>
      </c>
      <c r="G42" s="13" t="n"/>
      <c r="H42" s="14" t="n"/>
      <c r="I42" s="15">
        <f>IF(G42="","",G42*H42)</f>
        <v/>
      </c>
      <c r="J42" s="17">
        <f>IF(AND(D42="",G42=""),"",N(J41)+N(D42)-N(G42))</f>
        <v/>
      </c>
      <c r="K42" s="16">
        <f>IF(AND(D42="",G42=""),"",IF(J42=0,0,L42/J42))</f>
        <v/>
      </c>
      <c r="L42" s="15">
        <f>IF(AND(D42="",G42=""),"",N(L41)+N(F42)-N(I42))</f>
        <v/>
      </c>
    </row>
    <row r="43">
      <c r="A43" s="12" t="n"/>
      <c r="B43" s="13" t="n"/>
      <c r="C43" s="13" t="n"/>
      <c r="D43" s="13" t="n"/>
      <c r="E43" s="14" t="n"/>
      <c r="F43" s="15">
        <f>IF(D43="","",D43*E43)</f>
        <v/>
      </c>
      <c r="G43" s="13" t="n"/>
      <c r="H43" s="14" t="n"/>
      <c r="I43" s="15">
        <f>IF(G43="","",G43*H43)</f>
        <v/>
      </c>
      <c r="J43" s="17">
        <f>IF(AND(D43="",G43=""),"",N(J42)+N(D43)-N(G43))</f>
        <v/>
      </c>
      <c r="K43" s="16">
        <f>IF(AND(D43="",G43=""),"",IF(J43=0,0,L43/J43))</f>
        <v/>
      </c>
      <c r="L43" s="15">
        <f>IF(AND(D43="",G43=""),"",N(L42)+N(F43)-N(I43))</f>
        <v/>
      </c>
    </row>
    <row r="44">
      <c r="A44" s="12" t="n"/>
      <c r="B44" s="13" t="n"/>
      <c r="C44" s="13" t="n"/>
      <c r="D44" s="13" t="n"/>
      <c r="E44" s="14" t="n"/>
      <c r="F44" s="15">
        <f>IF(D44="","",D44*E44)</f>
        <v/>
      </c>
      <c r="G44" s="13" t="n"/>
      <c r="H44" s="14" t="n"/>
      <c r="I44" s="15">
        <f>IF(G44="","",G44*H44)</f>
        <v/>
      </c>
      <c r="J44" s="17">
        <f>IF(AND(D44="",G44=""),"",N(J43)+N(D44)-N(G44))</f>
        <v/>
      </c>
      <c r="K44" s="16">
        <f>IF(AND(D44="",G44=""),"",IF(J44=0,0,L44/J44))</f>
        <v/>
      </c>
      <c r="L44" s="15">
        <f>IF(AND(D44="",G44=""),"",N(L43)+N(F44)-N(I44))</f>
        <v/>
      </c>
    </row>
    <row r="45">
      <c r="A45" s="12" t="n"/>
      <c r="B45" s="13" t="n"/>
      <c r="C45" s="13" t="n"/>
      <c r="D45" s="13" t="n"/>
      <c r="E45" s="14" t="n"/>
      <c r="F45" s="15">
        <f>IF(D45="","",D45*E45)</f>
        <v/>
      </c>
      <c r="G45" s="13" t="n"/>
      <c r="H45" s="14" t="n"/>
      <c r="I45" s="15">
        <f>IF(G45="","",G45*H45)</f>
        <v/>
      </c>
      <c r="J45" s="17">
        <f>IF(AND(D45="",G45=""),"",N(J44)+N(D45)-N(G45))</f>
        <v/>
      </c>
      <c r="K45" s="16">
        <f>IF(AND(D45="",G45=""),"",IF(J45=0,0,L45/J45))</f>
        <v/>
      </c>
      <c r="L45" s="15">
        <f>IF(AND(D45="",G45=""),"",N(L44)+N(F45)-N(I45))</f>
        <v/>
      </c>
    </row>
    <row r="46">
      <c r="A46" s="12" t="n"/>
      <c r="B46" s="13" t="n"/>
      <c r="C46" s="13" t="n"/>
      <c r="D46" s="13" t="n"/>
      <c r="E46" s="14" t="n"/>
      <c r="F46" s="15">
        <f>IF(D46="","",D46*E46)</f>
        <v/>
      </c>
      <c r="G46" s="13" t="n"/>
      <c r="H46" s="14" t="n"/>
      <c r="I46" s="15">
        <f>IF(G46="","",G46*H46)</f>
        <v/>
      </c>
      <c r="J46" s="17">
        <f>IF(AND(D46="",G46=""),"",N(J45)+N(D46)-N(G46))</f>
        <v/>
      </c>
      <c r="K46" s="16">
        <f>IF(AND(D46="",G46=""),"",IF(J46=0,0,L46/J46))</f>
        <v/>
      </c>
      <c r="L46" s="15">
        <f>IF(AND(D46="",G46=""),"",N(L45)+N(F46)-N(I46))</f>
        <v/>
      </c>
    </row>
    <row r="47">
      <c r="A47" s="12" t="n"/>
      <c r="B47" s="13" t="n"/>
      <c r="C47" s="13" t="n"/>
      <c r="D47" s="13" t="n"/>
      <c r="E47" s="14" t="n"/>
      <c r="F47" s="15">
        <f>IF(D47="","",D47*E47)</f>
        <v/>
      </c>
      <c r="G47" s="13" t="n"/>
      <c r="H47" s="14" t="n"/>
      <c r="I47" s="15">
        <f>IF(G47="","",G47*H47)</f>
        <v/>
      </c>
      <c r="J47" s="17">
        <f>IF(AND(D47="",G47=""),"",N(J46)+N(D47)-N(G47))</f>
        <v/>
      </c>
      <c r="K47" s="16">
        <f>IF(AND(D47="",G47=""),"",IF(J47=0,0,L47/J47))</f>
        <v/>
      </c>
      <c r="L47" s="15">
        <f>IF(AND(D47="",G47=""),"",N(L46)+N(F47)-N(I47))</f>
        <v/>
      </c>
    </row>
    <row r="48">
      <c r="A48" s="12" t="n"/>
      <c r="B48" s="13" t="n"/>
      <c r="C48" s="13" t="n"/>
      <c r="D48" s="13" t="n"/>
      <c r="E48" s="14" t="n"/>
      <c r="F48" s="15">
        <f>IF(D48="","",D48*E48)</f>
        <v/>
      </c>
      <c r="G48" s="13" t="n"/>
      <c r="H48" s="14" t="n"/>
      <c r="I48" s="15">
        <f>IF(G48="","",G48*H48)</f>
        <v/>
      </c>
      <c r="J48" s="17">
        <f>IF(AND(D48="",G48=""),"",N(J47)+N(D48)-N(G48))</f>
        <v/>
      </c>
      <c r="K48" s="16">
        <f>IF(AND(D48="",G48=""),"",IF(J48=0,0,L48/J48))</f>
        <v/>
      </c>
      <c r="L48" s="15">
        <f>IF(AND(D48="",G48=""),"",N(L47)+N(F48)-N(I48))</f>
        <v/>
      </c>
    </row>
    <row r="49">
      <c r="A49" s="12" t="n"/>
      <c r="B49" s="13" t="n"/>
      <c r="C49" s="13" t="n"/>
      <c r="D49" s="13" t="n"/>
      <c r="E49" s="14" t="n"/>
      <c r="F49" s="15">
        <f>IF(D49="","",D49*E49)</f>
        <v/>
      </c>
      <c r="G49" s="13" t="n"/>
      <c r="H49" s="14" t="n"/>
      <c r="I49" s="15">
        <f>IF(G49="","",G49*H49)</f>
        <v/>
      </c>
      <c r="J49" s="17">
        <f>IF(AND(D49="",G49=""),"",N(J48)+N(D49)-N(G49))</f>
        <v/>
      </c>
      <c r="K49" s="16">
        <f>IF(AND(D49="",G49=""),"",IF(J49=0,0,L49/J49))</f>
        <v/>
      </c>
      <c r="L49" s="15">
        <f>IF(AND(D49="",G49=""),"",N(L48)+N(F49)-N(I49))</f>
        <v/>
      </c>
    </row>
    <row r="50">
      <c r="A50" s="12" t="n"/>
      <c r="B50" s="13" t="n"/>
      <c r="C50" s="13" t="n"/>
      <c r="D50" s="13" t="n"/>
      <c r="E50" s="14" t="n"/>
      <c r="F50" s="15">
        <f>IF(D50="","",D50*E50)</f>
        <v/>
      </c>
      <c r="G50" s="13" t="n"/>
      <c r="H50" s="14" t="n"/>
      <c r="I50" s="15">
        <f>IF(G50="","",G50*H50)</f>
        <v/>
      </c>
      <c r="J50" s="17">
        <f>IF(AND(D50="",G50=""),"",N(J49)+N(D50)-N(G50))</f>
        <v/>
      </c>
      <c r="K50" s="16">
        <f>IF(AND(D50="",G50=""),"",IF(J50=0,0,L50/J50))</f>
        <v/>
      </c>
      <c r="L50" s="15">
        <f>IF(AND(D50="",G50=""),"",N(L49)+N(F50)-N(I50))</f>
        <v/>
      </c>
    </row>
    <row r="51">
      <c r="A51" s="12" t="n"/>
      <c r="B51" s="13" t="n"/>
      <c r="C51" s="13" t="n"/>
      <c r="D51" s="13" t="n"/>
      <c r="E51" s="14" t="n"/>
      <c r="F51" s="15">
        <f>IF(D51="","",D51*E51)</f>
        <v/>
      </c>
      <c r="G51" s="13" t="n"/>
      <c r="H51" s="14" t="n"/>
      <c r="I51" s="15">
        <f>IF(G51="","",G51*H51)</f>
        <v/>
      </c>
      <c r="J51" s="17">
        <f>IF(AND(D51="",G51=""),"",N(J50)+N(D51)-N(G51))</f>
        <v/>
      </c>
      <c r="K51" s="16">
        <f>IF(AND(D51="",G51=""),"",IF(J51=0,0,L51/J51))</f>
        <v/>
      </c>
      <c r="L51" s="15">
        <f>IF(AND(D51="",G51=""),"",N(L50)+N(F51)-N(I51))</f>
        <v/>
      </c>
    </row>
    <row r="52">
      <c r="A52" s="12" t="n"/>
      <c r="B52" s="13" t="n"/>
      <c r="C52" s="13" t="n"/>
      <c r="D52" s="13" t="n"/>
      <c r="E52" s="14" t="n"/>
      <c r="F52" s="15">
        <f>IF(D52="","",D52*E52)</f>
        <v/>
      </c>
      <c r="G52" s="13" t="n"/>
      <c r="H52" s="14" t="n"/>
      <c r="I52" s="15">
        <f>IF(G52="","",G52*H52)</f>
        <v/>
      </c>
      <c r="J52" s="17">
        <f>IF(AND(D52="",G52=""),"",N(J51)+N(D52)-N(G52))</f>
        <v/>
      </c>
      <c r="K52" s="16">
        <f>IF(AND(D52="",G52=""),"",IF(J52=0,0,L52/J52))</f>
        <v/>
      </c>
      <c r="L52" s="15">
        <f>IF(AND(D52="",G52=""),"",N(L51)+N(F52)-N(I52))</f>
        <v/>
      </c>
    </row>
    <row r="53">
      <c r="A53" s="12" t="n"/>
      <c r="B53" s="13" t="n"/>
      <c r="C53" s="13" t="n"/>
      <c r="D53" s="13" t="n"/>
      <c r="E53" s="14" t="n"/>
      <c r="F53" s="15">
        <f>IF(D53="","",D53*E53)</f>
        <v/>
      </c>
      <c r="G53" s="13" t="n"/>
      <c r="H53" s="14" t="n"/>
      <c r="I53" s="15">
        <f>IF(G53="","",G53*H53)</f>
        <v/>
      </c>
      <c r="J53" s="17">
        <f>IF(AND(D53="",G53=""),"",N(J52)+N(D53)-N(G53))</f>
        <v/>
      </c>
      <c r="K53" s="16">
        <f>IF(AND(D53="",G53=""),"",IF(J53=0,0,L53/J53))</f>
        <v/>
      </c>
      <c r="L53" s="15">
        <f>IF(AND(D53="",G53=""),"",N(L52)+N(F53)-N(I53))</f>
        <v/>
      </c>
    </row>
    <row r="54">
      <c r="A54" s="12" t="n"/>
      <c r="B54" s="13" t="n"/>
      <c r="C54" s="13" t="n"/>
      <c r="D54" s="13" t="n"/>
      <c r="E54" s="14" t="n"/>
      <c r="F54" s="15">
        <f>IF(D54="","",D54*E54)</f>
        <v/>
      </c>
      <c r="G54" s="13" t="n"/>
      <c r="H54" s="14" t="n"/>
      <c r="I54" s="15">
        <f>IF(G54="","",G54*H54)</f>
        <v/>
      </c>
      <c r="J54" s="17">
        <f>IF(AND(D54="",G54=""),"",N(J53)+N(D54)-N(G54))</f>
        <v/>
      </c>
      <c r="K54" s="16">
        <f>IF(AND(D54="",G54=""),"",IF(J54=0,0,L54/J54))</f>
        <v/>
      </c>
      <c r="L54" s="15">
        <f>IF(AND(D54="",G54=""),"",N(L53)+N(F54)-N(I54))</f>
        <v/>
      </c>
    </row>
    <row r="55">
      <c r="A55" s="12" t="n"/>
      <c r="B55" s="13" t="n"/>
      <c r="C55" s="13" t="n"/>
      <c r="D55" s="13" t="n"/>
      <c r="E55" s="14" t="n"/>
      <c r="F55" s="15">
        <f>IF(D55="","",D55*E55)</f>
        <v/>
      </c>
      <c r="G55" s="13" t="n"/>
      <c r="H55" s="14" t="n"/>
      <c r="I55" s="15">
        <f>IF(G55="","",G55*H55)</f>
        <v/>
      </c>
      <c r="J55" s="17">
        <f>IF(AND(D55="",G55=""),"",N(J54)+N(D55)-N(G55))</f>
        <v/>
      </c>
      <c r="K55" s="16">
        <f>IF(AND(D55="",G55=""),"",IF(J55=0,0,L55/J55))</f>
        <v/>
      </c>
      <c r="L55" s="15">
        <f>IF(AND(D55="",G55=""),"",N(L54)+N(F55)-N(I55))</f>
        <v/>
      </c>
    </row>
    <row r="56">
      <c r="A56" s="12" t="n"/>
      <c r="B56" s="13" t="n"/>
      <c r="C56" s="13" t="n"/>
      <c r="D56" s="13" t="n"/>
      <c r="E56" s="14" t="n"/>
      <c r="F56" s="15">
        <f>IF(D56="","",D56*E56)</f>
        <v/>
      </c>
      <c r="G56" s="13" t="n"/>
      <c r="H56" s="14" t="n"/>
      <c r="I56" s="15">
        <f>IF(G56="","",G56*H56)</f>
        <v/>
      </c>
      <c r="J56" s="17">
        <f>IF(AND(D56="",G56=""),"",N(J55)+N(D56)-N(G56))</f>
        <v/>
      </c>
      <c r="K56" s="16">
        <f>IF(AND(D56="",G56=""),"",IF(J56=0,0,L56/J56))</f>
        <v/>
      </c>
      <c r="L56" s="15">
        <f>IF(AND(D56="",G56=""),"",N(L55)+N(F56)-N(I56))</f>
        <v/>
      </c>
    </row>
    <row r="57">
      <c r="A57" s="12" t="n"/>
      <c r="B57" s="13" t="n"/>
      <c r="C57" s="13" t="n"/>
      <c r="D57" s="13" t="n"/>
      <c r="E57" s="14" t="n"/>
      <c r="F57" s="15">
        <f>IF(D57="","",D57*E57)</f>
        <v/>
      </c>
      <c r="G57" s="13" t="n"/>
      <c r="H57" s="14" t="n"/>
      <c r="I57" s="15">
        <f>IF(G57="","",G57*H57)</f>
        <v/>
      </c>
      <c r="J57" s="17">
        <f>IF(AND(D57="",G57=""),"",N(J56)+N(D57)-N(G57))</f>
        <v/>
      </c>
      <c r="K57" s="16">
        <f>IF(AND(D57="",G57=""),"",IF(J57=0,0,L57/J57))</f>
        <v/>
      </c>
      <c r="L57" s="15">
        <f>IF(AND(D57="",G57=""),"",N(L56)+N(F57)-N(I57))</f>
        <v/>
      </c>
    </row>
    <row r="58">
      <c r="A58" s="12" t="n"/>
      <c r="B58" s="13" t="n"/>
      <c r="C58" s="13" t="n"/>
      <c r="D58" s="13" t="n"/>
      <c r="E58" s="14" t="n"/>
      <c r="F58" s="15">
        <f>IF(D58="","",D58*E58)</f>
        <v/>
      </c>
      <c r="G58" s="13" t="n"/>
      <c r="H58" s="14" t="n"/>
      <c r="I58" s="15">
        <f>IF(G58="","",G58*H58)</f>
        <v/>
      </c>
      <c r="J58" s="17">
        <f>IF(AND(D58="",G58=""),"",N(J57)+N(D58)-N(G58))</f>
        <v/>
      </c>
      <c r="K58" s="16">
        <f>IF(AND(D58="",G58=""),"",IF(J58=0,0,L58/J58))</f>
        <v/>
      </c>
      <c r="L58" s="15">
        <f>IF(AND(D58="",G58=""),"",N(L57)+N(F58)-N(I58))</f>
        <v/>
      </c>
    </row>
    <row r="59">
      <c r="A59" s="12" t="n"/>
      <c r="B59" s="13" t="n"/>
      <c r="C59" s="13" t="n"/>
      <c r="D59" s="13" t="n"/>
      <c r="E59" s="14" t="n"/>
      <c r="F59" s="15">
        <f>IF(D59="","",D59*E59)</f>
        <v/>
      </c>
      <c r="G59" s="13" t="n"/>
      <c r="H59" s="14" t="n"/>
      <c r="I59" s="15">
        <f>IF(G59="","",G59*H59)</f>
        <v/>
      </c>
      <c r="J59" s="17">
        <f>IF(AND(D59="",G59=""),"",N(J58)+N(D59)-N(G59))</f>
        <v/>
      </c>
      <c r="K59" s="16">
        <f>IF(AND(D59="",G59=""),"",IF(J59=0,0,L59/J59))</f>
        <v/>
      </c>
      <c r="L59" s="15">
        <f>IF(AND(D59="",G59=""),"",N(L58)+N(F59)-N(I59))</f>
        <v/>
      </c>
    </row>
    <row r="60">
      <c r="A60" s="12" t="n"/>
      <c r="B60" s="13" t="n"/>
      <c r="C60" s="13" t="n"/>
      <c r="D60" s="13" t="n"/>
      <c r="E60" s="14" t="n"/>
      <c r="F60" s="15">
        <f>IF(D60="","",D60*E60)</f>
        <v/>
      </c>
      <c r="G60" s="13" t="n"/>
      <c r="H60" s="14" t="n"/>
      <c r="I60" s="15">
        <f>IF(G60="","",G60*H60)</f>
        <v/>
      </c>
      <c r="J60" s="17">
        <f>IF(AND(D60="",G60=""),"",N(J59)+N(D60)-N(G60))</f>
        <v/>
      </c>
      <c r="K60" s="16">
        <f>IF(AND(D60="",G60=""),"",IF(J60=0,0,L60/J60))</f>
        <v/>
      </c>
      <c r="L60" s="15">
        <f>IF(AND(D60="",G60=""),"",N(L59)+N(F60)-N(I60))</f>
        <v/>
      </c>
    </row>
    <row r="61">
      <c r="A61" s="12" t="n"/>
      <c r="B61" s="13" t="n"/>
      <c r="C61" s="13" t="n"/>
      <c r="D61" s="13" t="n"/>
      <c r="E61" s="14" t="n"/>
      <c r="F61" s="15">
        <f>IF(D61="","",D61*E61)</f>
        <v/>
      </c>
      <c r="G61" s="13" t="n"/>
      <c r="H61" s="14" t="n"/>
      <c r="I61" s="15">
        <f>IF(G61="","",G61*H61)</f>
        <v/>
      </c>
      <c r="J61" s="17">
        <f>IF(AND(D61="",G61=""),"",N(J60)+N(D61)-N(G61))</f>
        <v/>
      </c>
      <c r="K61" s="16">
        <f>IF(AND(D61="",G61=""),"",IF(J61=0,0,L61/J61))</f>
        <v/>
      </c>
      <c r="L61" s="15">
        <f>IF(AND(D61="",G61=""),"",N(L60)+N(F61)-N(I61))</f>
        <v/>
      </c>
    </row>
    <row r="62">
      <c r="A62" s="12" t="n"/>
      <c r="B62" s="13" t="n"/>
      <c r="C62" s="13" t="n"/>
      <c r="D62" s="13" t="n"/>
      <c r="E62" s="14" t="n"/>
      <c r="F62" s="15">
        <f>IF(D62="","",D62*E62)</f>
        <v/>
      </c>
      <c r="G62" s="13" t="n"/>
      <c r="H62" s="14" t="n"/>
      <c r="I62" s="15">
        <f>IF(G62="","",G62*H62)</f>
        <v/>
      </c>
      <c r="J62" s="17">
        <f>IF(AND(D62="",G62=""),"",N(J61)+N(D62)-N(G62))</f>
        <v/>
      </c>
      <c r="K62" s="16">
        <f>IF(AND(D62="",G62=""),"",IF(J62=0,0,L62/J62))</f>
        <v/>
      </c>
      <c r="L62" s="15">
        <f>IF(AND(D62="",G62=""),"",N(L61)+N(F62)-N(I62))</f>
        <v/>
      </c>
    </row>
    <row r="63">
      <c r="A63" s="12" t="n"/>
      <c r="B63" s="13" t="n"/>
      <c r="C63" s="13" t="n"/>
      <c r="D63" s="13" t="n"/>
      <c r="E63" s="14" t="n"/>
      <c r="F63" s="15">
        <f>IF(D63="","",D63*E63)</f>
        <v/>
      </c>
      <c r="G63" s="13" t="n"/>
      <c r="H63" s="14" t="n"/>
      <c r="I63" s="15">
        <f>IF(G63="","",G63*H63)</f>
        <v/>
      </c>
      <c r="J63" s="17">
        <f>IF(AND(D63="",G63=""),"",N(J62)+N(D63)-N(G63))</f>
        <v/>
      </c>
      <c r="K63" s="16">
        <f>IF(AND(D63="",G63=""),"",IF(J63=0,0,L63/J63))</f>
        <v/>
      </c>
      <c r="L63" s="15">
        <f>IF(AND(D63="",G63=""),"",N(L62)+N(F63)-N(I63))</f>
        <v/>
      </c>
    </row>
    <row r="64">
      <c r="A64" s="12" t="n"/>
      <c r="B64" s="13" t="n"/>
      <c r="C64" s="13" t="n"/>
      <c r="D64" s="13" t="n"/>
      <c r="E64" s="14" t="n"/>
      <c r="F64" s="15">
        <f>IF(D64="","",D64*E64)</f>
        <v/>
      </c>
      <c r="G64" s="13" t="n"/>
      <c r="H64" s="14" t="n"/>
      <c r="I64" s="15">
        <f>IF(G64="","",G64*H64)</f>
        <v/>
      </c>
      <c r="J64" s="17">
        <f>IF(AND(D64="",G64=""),"",N(J63)+N(D64)-N(G64))</f>
        <v/>
      </c>
      <c r="K64" s="16">
        <f>IF(AND(D64="",G64=""),"",IF(J64=0,0,L64/J64))</f>
        <v/>
      </c>
      <c r="L64" s="15">
        <f>IF(AND(D64="",G64=""),"",N(L63)+N(F64)-N(I64))</f>
        <v/>
      </c>
    </row>
    <row r="65">
      <c r="A65" s="12" t="n"/>
      <c r="B65" s="13" t="n"/>
      <c r="C65" s="13" t="n"/>
      <c r="D65" s="13" t="n"/>
      <c r="E65" s="14" t="n"/>
      <c r="F65" s="15">
        <f>IF(D65="","",D65*E65)</f>
        <v/>
      </c>
      <c r="G65" s="13" t="n"/>
      <c r="H65" s="14" t="n"/>
      <c r="I65" s="15">
        <f>IF(G65="","",G65*H65)</f>
        <v/>
      </c>
      <c r="J65" s="17">
        <f>IF(AND(D65="",G65=""),"",N(J64)+N(D65)-N(G65))</f>
        <v/>
      </c>
      <c r="K65" s="16">
        <f>IF(AND(D65="",G65=""),"",IF(J65=0,0,L65/J65))</f>
        <v/>
      </c>
      <c r="L65" s="15">
        <f>IF(AND(D65="",G65=""),"",N(L64)+N(F65)-N(I65))</f>
        <v/>
      </c>
    </row>
    <row r="66">
      <c r="A66" s="12" t="n"/>
      <c r="B66" s="13" t="n"/>
      <c r="C66" s="13" t="n"/>
      <c r="D66" s="13" t="n"/>
      <c r="E66" s="14" t="n"/>
      <c r="F66" s="15">
        <f>IF(D66="","",D66*E66)</f>
        <v/>
      </c>
      <c r="G66" s="13" t="n"/>
      <c r="H66" s="14" t="n"/>
      <c r="I66" s="15">
        <f>IF(G66="","",G66*H66)</f>
        <v/>
      </c>
      <c r="J66" s="17">
        <f>IF(AND(D66="",G66=""),"",N(J65)+N(D66)-N(G66))</f>
        <v/>
      </c>
      <c r="K66" s="16">
        <f>IF(AND(D66="",G66=""),"",IF(J66=0,0,L66/J66))</f>
        <v/>
      </c>
      <c r="L66" s="15">
        <f>IF(AND(D66="",G66=""),"",N(L65)+N(F66)-N(I66))</f>
        <v/>
      </c>
    </row>
    <row r="67">
      <c r="A67" s="12" t="n"/>
      <c r="B67" s="13" t="n"/>
      <c r="C67" s="13" t="n"/>
      <c r="D67" s="13" t="n"/>
      <c r="E67" s="14" t="n"/>
      <c r="F67" s="15">
        <f>IF(D67="","",D67*E67)</f>
        <v/>
      </c>
      <c r="G67" s="13" t="n"/>
      <c r="H67" s="14" t="n"/>
      <c r="I67" s="15">
        <f>IF(G67="","",G67*H67)</f>
        <v/>
      </c>
      <c r="J67" s="17">
        <f>IF(AND(D67="",G67=""),"",N(J66)+N(D67)-N(G67))</f>
        <v/>
      </c>
      <c r="K67" s="16">
        <f>IF(AND(D67="",G67=""),"",IF(J67=0,0,L67/J67))</f>
        <v/>
      </c>
      <c r="L67" s="15">
        <f>IF(AND(D67="",G67=""),"",N(L66)+N(F67)-N(I67))</f>
        <v/>
      </c>
    </row>
    <row r="68">
      <c r="A68" s="12" t="n"/>
      <c r="B68" s="13" t="n"/>
      <c r="C68" s="13" t="n"/>
      <c r="D68" s="13" t="n"/>
      <c r="E68" s="14" t="n"/>
      <c r="F68" s="15">
        <f>IF(D68="","",D68*E68)</f>
        <v/>
      </c>
      <c r="G68" s="13" t="n"/>
      <c r="H68" s="14" t="n"/>
      <c r="I68" s="15">
        <f>IF(G68="","",G68*H68)</f>
        <v/>
      </c>
      <c r="J68" s="17">
        <f>IF(AND(D68="",G68=""),"",N(J67)+N(D68)-N(G68))</f>
        <v/>
      </c>
      <c r="K68" s="16">
        <f>IF(AND(D68="",G68=""),"",IF(J68=0,0,L68/J68))</f>
        <v/>
      </c>
      <c r="L68" s="15">
        <f>IF(AND(D68="",G68=""),"",N(L67)+N(F68)-N(I68))</f>
        <v/>
      </c>
    </row>
    <row r="69">
      <c r="A69" s="12" t="n"/>
      <c r="B69" s="13" t="n"/>
      <c r="C69" s="13" t="n"/>
      <c r="D69" s="13" t="n"/>
      <c r="E69" s="14" t="n"/>
      <c r="F69" s="15">
        <f>IF(D69="","",D69*E69)</f>
        <v/>
      </c>
      <c r="G69" s="13" t="n"/>
      <c r="H69" s="14" t="n"/>
      <c r="I69" s="15">
        <f>IF(G69="","",G69*H69)</f>
        <v/>
      </c>
      <c r="J69" s="17">
        <f>IF(AND(D69="",G69=""),"",N(J68)+N(D69)-N(G69))</f>
        <v/>
      </c>
      <c r="K69" s="16">
        <f>IF(AND(D69="",G69=""),"",IF(J69=0,0,L69/J69))</f>
        <v/>
      </c>
      <c r="L69" s="15">
        <f>IF(AND(D69="",G69=""),"",N(L68)+N(F69)-N(I69))</f>
        <v/>
      </c>
    </row>
    <row r="70">
      <c r="A70" s="12" t="n"/>
      <c r="B70" s="13" t="n"/>
      <c r="C70" s="13" t="n"/>
      <c r="D70" s="13" t="n"/>
      <c r="E70" s="14" t="n"/>
      <c r="F70" s="15">
        <f>IF(D70="","",D70*E70)</f>
        <v/>
      </c>
      <c r="G70" s="13" t="n"/>
      <c r="H70" s="14" t="n"/>
      <c r="I70" s="15">
        <f>IF(G70="","",G70*H70)</f>
        <v/>
      </c>
      <c r="J70" s="17">
        <f>IF(AND(D70="",G70=""),"",N(J69)+N(D70)-N(G70))</f>
        <v/>
      </c>
      <c r="K70" s="16">
        <f>IF(AND(D70="",G70=""),"",IF(J70=0,0,L70/J70))</f>
        <v/>
      </c>
      <c r="L70" s="15">
        <f>IF(AND(D70="",G70=""),"",N(L69)+N(F70)-N(I70))</f>
        <v/>
      </c>
    </row>
    <row r="71">
      <c r="A71" s="12" t="n"/>
      <c r="B71" s="13" t="n"/>
      <c r="C71" s="13" t="n"/>
      <c r="D71" s="13" t="n"/>
      <c r="E71" s="14" t="n"/>
      <c r="F71" s="15">
        <f>IF(D71="","",D71*E71)</f>
        <v/>
      </c>
      <c r="G71" s="13" t="n"/>
      <c r="H71" s="14" t="n"/>
      <c r="I71" s="15">
        <f>IF(G71="","",G71*H71)</f>
        <v/>
      </c>
      <c r="J71" s="17">
        <f>IF(AND(D71="",G71=""),"",N(J70)+N(D71)-N(G71))</f>
        <v/>
      </c>
      <c r="K71" s="16">
        <f>IF(AND(D71="",G71=""),"",IF(J71=0,0,L71/J71))</f>
        <v/>
      </c>
      <c r="L71" s="15">
        <f>IF(AND(D71="",G71=""),"",N(L70)+N(F71)-N(I71))</f>
        <v/>
      </c>
    </row>
    <row r="72">
      <c r="A72" s="12" t="n"/>
      <c r="B72" s="13" t="n"/>
      <c r="C72" s="13" t="n"/>
      <c r="D72" s="13" t="n"/>
      <c r="E72" s="14" t="n"/>
      <c r="F72" s="15">
        <f>IF(D72="","",D72*E72)</f>
        <v/>
      </c>
      <c r="G72" s="13" t="n"/>
      <c r="H72" s="14" t="n"/>
      <c r="I72" s="15">
        <f>IF(G72="","",G72*H72)</f>
        <v/>
      </c>
      <c r="J72" s="17">
        <f>IF(AND(D72="",G72=""),"",N(J71)+N(D72)-N(G72))</f>
        <v/>
      </c>
      <c r="K72" s="16">
        <f>IF(AND(D72="",G72=""),"",IF(J72=0,0,L72/J72))</f>
        <v/>
      </c>
      <c r="L72" s="15">
        <f>IF(AND(D72="",G72=""),"",N(L71)+N(F72)-N(I72))</f>
        <v/>
      </c>
    </row>
    <row r="73">
      <c r="A73" s="12" t="n"/>
      <c r="B73" s="13" t="n"/>
      <c r="C73" s="13" t="n"/>
      <c r="D73" s="13" t="n"/>
      <c r="E73" s="14" t="n"/>
      <c r="F73" s="15">
        <f>IF(D73="","",D73*E73)</f>
        <v/>
      </c>
      <c r="G73" s="13" t="n"/>
      <c r="H73" s="14" t="n"/>
      <c r="I73" s="15">
        <f>IF(G73="","",G73*H73)</f>
        <v/>
      </c>
      <c r="J73" s="17">
        <f>IF(AND(D73="",G73=""),"",N(J72)+N(D73)-N(G73))</f>
        <v/>
      </c>
      <c r="K73" s="16">
        <f>IF(AND(D73="",G73=""),"",IF(J73=0,0,L73/J73))</f>
        <v/>
      </c>
      <c r="L73" s="15">
        <f>IF(AND(D73="",G73=""),"",N(L72)+N(F73)-N(I73))</f>
        <v/>
      </c>
    </row>
    <row r="74">
      <c r="A74" s="12" t="n"/>
      <c r="B74" s="13" t="n"/>
      <c r="C74" s="13" t="n"/>
      <c r="D74" s="13" t="n"/>
      <c r="E74" s="14" t="n"/>
      <c r="F74" s="15">
        <f>IF(D74="","",D74*E74)</f>
        <v/>
      </c>
      <c r="G74" s="13" t="n"/>
      <c r="H74" s="14" t="n"/>
      <c r="I74" s="15">
        <f>IF(G74="","",G74*H74)</f>
        <v/>
      </c>
      <c r="J74" s="17">
        <f>IF(AND(D74="",G74=""),"",N(J73)+N(D74)-N(G74))</f>
        <v/>
      </c>
      <c r="K74" s="16">
        <f>IF(AND(D74="",G74=""),"",IF(J74=0,0,L74/J74))</f>
        <v/>
      </c>
      <c r="L74" s="15">
        <f>IF(AND(D74="",G74=""),"",N(L73)+N(F74)-N(I74))</f>
        <v/>
      </c>
    </row>
    <row r="75">
      <c r="A75" s="12" t="n"/>
      <c r="B75" s="13" t="n"/>
      <c r="C75" s="13" t="n"/>
      <c r="D75" s="13" t="n"/>
      <c r="E75" s="14" t="n"/>
      <c r="F75" s="15">
        <f>IF(D75="","",D75*E75)</f>
        <v/>
      </c>
      <c r="G75" s="13" t="n"/>
      <c r="H75" s="14" t="n"/>
      <c r="I75" s="15">
        <f>IF(G75="","",G75*H75)</f>
        <v/>
      </c>
      <c r="J75" s="17">
        <f>IF(AND(D75="",G75=""),"",N(J74)+N(D75)-N(G75))</f>
        <v/>
      </c>
      <c r="K75" s="16">
        <f>IF(AND(D75="",G75=""),"",IF(J75=0,0,L75/J75))</f>
        <v/>
      </c>
      <c r="L75" s="15">
        <f>IF(AND(D75="",G75=""),"",N(L74)+N(F75)-N(I75))</f>
        <v/>
      </c>
    </row>
    <row r="76">
      <c r="A76" s="12" t="n"/>
      <c r="B76" s="13" t="n"/>
      <c r="C76" s="13" t="n"/>
      <c r="D76" s="13" t="n"/>
      <c r="E76" s="14" t="n"/>
      <c r="F76" s="15">
        <f>IF(D76="","",D76*E76)</f>
        <v/>
      </c>
      <c r="G76" s="13" t="n"/>
      <c r="H76" s="14" t="n"/>
      <c r="I76" s="15">
        <f>IF(G76="","",G76*H76)</f>
        <v/>
      </c>
      <c r="J76" s="17">
        <f>IF(AND(D76="",G76=""),"",N(J75)+N(D76)-N(G76))</f>
        <v/>
      </c>
      <c r="K76" s="16">
        <f>IF(AND(D76="",G76=""),"",IF(J76=0,0,L76/J76))</f>
        <v/>
      </c>
      <c r="L76" s="15">
        <f>IF(AND(D76="",G76=""),"",N(L75)+N(F76)-N(I76))</f>
        <v/>
      </c>
    </row>
    <row r="77">
      <c r="A77" s="12" t="n"/>
      <c r="B77" s="13" t="n"/>
      <c r="C77" s="13" t="n"/>
      <c r="D77" s="13" t="n"/>
      <c r="E77" s="14" t="n"/>
      <c r="F77" s="15">
        <f>IF(D77="","",D77*E77)</f>
        <v/>
      </c>
      <c r="G77" s="13" t="n"/>
      <c r="H77" s="14" t="n"/>
      <c r="I77" s="15">
        <f>IF(G77="","",G77*H77)</f>
        <v/>
      </c>
      <c r="J77" s="17">
        <f>IF(AND(D77="",G77=""),"",N(J76)+N(D77)-N(G77))</f>
        <v/>
      </c>
      <c r="K77" s="16">
        <f>IF(AND(D77="",G77=""),"",IF(J77=0,0,L77/J77))</f>
        <v/>
      </c>
      <c r="L77" s="15">
        <f>IF(AND(D77="",G77=""),"",N(L76)+N(F77)-N(I77))</f>
        <v/>
      </c>
    </row>
    <row r="78">
      <c r="A78" s="12" t="n"/>
      <c r="B78" s="13" t="n"/>
      <c r="C78" s="13" t="n"/>
      <c r="D78" s="13" t="n"/>
      <c r="E78" s="14" t="n"/>
      <c r="F78" s="15">
        <f>IF(D78="","",D78*E78)</f>
        <v/>
      </c>
      <c r="G78" s="13" t="n"/>
      <c r="H78" s="14" t="n"/>
      <c r="I78" s="15">
        <f>IF(G78="","",G78*H78)</f>
        <v/>
      </c>
      <c r="J78" s="17">
        <f>IF(AND(D78="",G78=""),"",N(J77)+N(D78)-N(G78))</f>
        <v/>
      </c>
      <c r="K78" s="16">
        <f>IF(AND(D78="",G78=""),"",IF(J78=0,0,L78/J78))</f>
        <v/>
      </c>
      <c r="L78" s="15">
        <f>IF(AND(D78="",G78=""),"",N(L77)+N(F78)-N(I78))</f>
        <v/>
      </c>
    </row>
    <row r="79">
      <c r="A79" s="12" t="n"/>
      <c r="B79" s="13" t="n"/>
      <c r="C79" s="13" t="n"/>
      <c r="D79" s="13" t="n"/>
      <c r="E79" s="14" t="n"/>
      <c r="F79" s="15">
        <f>IF(D79="","",D79*E79)</f>
        <v/>
      </c>
      <c r="G79" s="13" t="n"/>
      <c r="H79" s="14" t="n"/>
      <c r="I79" s="15">
        <f>IF(G79="","",G79*H79)</f>
        <v/>
      </c>
      <c r="J79" s="17">
        <f>IF(AND(D79="",G79=""),"",N(J78)+N(D79)-N(G79))</f>
        <v/>
      </c>
      <c r="K79" s="16">
        <f>IF(AND(D79="",G79=""),"",IF(J79=0,0,L79/J79))</f>
        <v/>
      </c>
      <c r="L79" s="15">
        <f>IF(AND(D79="",G79=""),"",N(L78)+N(F79)-N(I79))</f>
        <v/>
      </c>
    </row>
    <row r="80">
      <c r="A80" s="12" t="n"/>
      <c r="B80" s="13" t="n"/>
      <c r="C80" s="13" t="n"/>
      <c r="D80" s="13" t="n"/>
      <c r="E80" s="14" t="n"/>
      <c r="F80" s="15">
        <f>IF(D80="","",D80*E80)</f>
        <v/>
      </c>
      <c r="G80" s="13" t="n"/>
      <c r="H80" s="14" t="n"/>
      <c r="I80" s="15">
        <f>IF(G80="","",G80*H80)</f>
        <v/>
      </c>
      <c r="J80" s="17">
        <f>IF(AND(D80="",G80=""),"",N(J79)+N(D80)-N(G80))</f>
        <v/>
      </c>
      <c r="K80" s="16">
        <f>IF(AND(D80="",G80=""),"",IF(J80=0,0,L80/J80))</f>
        <v/>
      </c>
      <c r="L80" s="15">
        <f>IF(AND(D80="",G80=""),"",N(L79)+N(F80)-N(I80))</f>
        <v/>
      </c>
    </row>
    <row r="81">
      <c r="A81" s="12" t="n"/>
      <c r="B81" s="13" t="n"/>
      <c r="C81" s="13" t="n"/>
      <c r="D81" s="13" t="n"/>
      <c r="E81" s="14" t="n"/>
      <c r="F81" s="15">
        <f>IF(D81="","",D81*E81)</f>
        <v/>
      </c>
      <c r="G81" s="13" t="n"/>
      <c r="H81" s="14" t="n"/>
      <c r="I81" s="15">
        <f>IF(G81="","",G81*H81)</f>
        <v/>
      </c>
      <c r="J81" s="17">
        <f>IF(AND(D81="",G81=""),"",N(J80)+N(D81)-N(G81))</f>
        <v/>
      </c>
      <c r="K81" s="16">
        <f>IF(AND(D81="",G81=""),"",IF(J81=0,0,L81/J81))</f>
        <v/>
      </c>
      <c r="L81" s="15">
        <f>IF(AND(D81="",G81=""),"",N(L80)+N(F81)-N(I81))</f>
        <v/>
      </c>
    </row>
    <row r="82">
      <c r="A82" s="12" t="n"/>
      <c r="B82" s="13" t="n"/>
      <c r="C82" s="13" t="n"/>
      <c r="D82" s="13" t="n"/>
      <c r="E82" s="14" t="n"/>
      <c r="F82" s="15">
        <f>IF(D82="","",D82*E82)</f>
        <v/>
      </c>
      <c r="G82" s="13" t="n"/>
      <c r="H82" s="14" t="n"/>
      <c r="I82" s="15">
        <f>IF(G82="","",G82*H82)</f>
        <v/>
      </c>
      <c r="J82" s="17">
        <f>IF(AND(D82="",G82=""),"",N(J81)+N(D82)-N(G82))</f>
        <v/>
      </c>
      <c r="K82" s="16">
        <f>IF(AND(D82="",G82=""),"",IF(J82=0,0,L82/J82))</f>
        <v/>
      </c>
      <c r="L82" s="15">
        <f>IF(AND(D82="",G82=""),"",N(L81)+N(F82)-N(I82))</f>
        <v/>
      </c>
    </row>
    <row r="83">
      <c r="A83" s="12" t="n"/>
      <c r="B83" s="13" t="n"/>
      <c r="C83" s="13" t="n"/>
      <c r="D83" s="13" t="n"/>
      <c r="E83" s="14" t="n"/>
      <c r="F83" s="15">
        <f>IF(D83="","",D83*E83)</f>
        <v/>
      </c>
      <c r="G83" s="13" t="n"/>
      <c r="H83" s="14" t="n"/>
      <c r="I83" s="15">
        <f>IF(G83="","",G83*H83)</f>
        <v/>
      </c>
      <c r="J83" s="17">
        <f>IF(AND(D83="",G83=""),"",N(J82)+N(D83)-N(G83))</f>
        <v/>
      </c>
      <c r="K83" s="16">
        <f>IF(AND(D83="",G83=""),"",IF(J83=0,0,L83/J83))</f>
        <v/>
      </c>
      <c r="L83" s="15">
        <f>IF(AND(D83="",G83=""),"",N(L82)+N(F83)-N(I83))</f>
        <v/>
      </c>
    </row>
    <row r="84">
      <c r="A84" s="12" t="n"/>
      <c r="B84" s="13" t="n"/>
      <c r="C84" s="13" t="n"/>
      <c r="D84" s="13" t="n"/>
      <c r="E84" s="14" t="n"/>
      <c r="F84" s="15">
        <f>IF(D84="","",D84*E84)</f>
        <v/>
      </c>
      <c r="G84" s="13" t="n"/>
      <c r="H84" s="14" t="n"/>
      <c r="I84" s="15">
        <f>IF(G84="","",G84*H84)</f>
        <v/>
      </c>
      <c r="J84" s="17">
        <f>IF(AND(D84="",G84=""),"",N(J83)+N(D84)-N(G84))</f>
        <v/>
      </c>
      <c r="K84" s="16">
        <f>IF(AND(D84="",G84=""),"",IF(J84=0,0,L84/J84))</f>
        <v/>
      </c>
      <c r="L84" s="15">
        <f>IF(AND(D84="",G84=""),"",N(L83)+N(F84)-N(I84))</f>
        <v/>
      </c>
    </row>
    <row r="85">
      <c r="A85" s="12" t="n"/>
      <c r="B85" s="13" t="n"/>
      <c r="C85" s="13" t="n"/>
      <c r="D85" s="13" t="n"/>
      <c r="E85" s="14" t="n"/>
      <c r="F85" s="15">
        <f>IF(D85="","",D85*E85)</f>
        <v/>
      </c>
      <c r="G85" s="13" t="n"/>
      <c r="H85" s="14" t="n"/>
      <c r="I85" s="15">
        <f>IF(G85="","",G85*H85)</f>
        <v/>
      </c>
      <c r="J85" s="17">
        <f>IF(AND(D85="",G85=""),"",N(J84)+N(D85)-N(G85))</f>
        <v/>
      </c>
      <c r="K85" s="16">
        <f>IF(AND(D85="",G85=""),"",IF(J85=0,0,L85/J85))</f>
        <v/>
      </c>
      <c r="L85" s="15">
        <f>IF(AND(D85="",G85=""),"",N(L84)+N(F85)-N(I85))</f>
        <v/>
      </c>
    </row>
    <row r="86">
      <c r="A86" s="12" t="n"/>
      <c r="B86" s="13" t="n"/>
      <c r="C86" s="13" t="n"/>
      <c r="D86" s="13" t="n"/>
      <c r="E86" s="14" t="n"/>
      <c r="F86" s="15">
        <f>IF(D86="","",D86*E86)</f>
        <v/>
      </c>
      <c r="G86" s="13" t="n"/>
      <c r="H86" s="14" t="n"/>
      <c r="I86" s="15">
        <f>IF(G86="","",G86*H86)</f>
        <v/>
      </c>
      <c r="J86" s="17">
        <f>IF(AND(D86="",G86=""),"",N(J85)+N(D86)-N(G86))</f>
        <v/>
      </c>
      <c r="K86" s="16">
        <f>IF(AND(D86="",G86=""),"",IF(J86=0,0,L86/J86))</f>
        <v/>
      </c>
      <c r="L86" s="15">
        <f>IF(AND(D86="",G86=""),"",N(L85)+N(F86)-N(I86))</f>
        <v/>
      </c>
    </row>
    <row r="87">
      <c r="A87" s="12" t="n"/>
      <c r="B87" s="13" t="n"/>
      <c r="C87" s="13" t="n"/>
      <c r="D87" s="13" t="n"/>
      <c r="E87" s="14" t="n"/>
      <c r="F87" s="15">
        <f>IF(D87="","",D87*E87)</f>
        <v/>
      </c>
      <c r="G87" s="13" t="n"/>
      <c r="H87" s="14" t="n"/>
      <c r="I87" s="15">
        <f>IF(G87="","",G87*H87)</f>
        <v/>
      </c>
      <c r="J87" s="17">
        <f>IF(AND(D87="",G87=""),"",N(J86)+N(D87)-N(G87))</f>
        <v/>
      </c>
      <c r="K87" s="16">
        <f>IF(AND(D87="",G87=""),"",IF(J87=0,0,L87/J87))</f>
        <v/>
      </c>
      <c r="L87" s="15">
        <f>IF(AND(D87="",G87=""),"",N(L86)+N(F87)-N(I87))</f>
        <v/>
      </c>
    </row>
    <row r="88">
      <c r="A88" s="12" t="n"/>
      <c r="B88" s="13" t="n"/>
      <c r="C88" s="13" t="n"/>
      <c r="D88" s="13" t="n"/>
      <c r="E88" s="14" t="n"/>
      <c r="F88" s="15">
        <f>IF(D88="","",D88*E88)</f>
        <v/>
      </c>
      <c r="G88" s="13" t="n"/>
      <c r="H88" s="14" t="n"/>
      <c r="I88" s="15">
        <f>IF(G88="","",G88*H88)</f>
        <v/>
      </c>
      <c r="J88" s="17">
        <f>IF(AND(D88="",G88=""),"",N(J87)+N(D88)-N(G88))</f>
        <v/>
      </c>
      <c r="K88" s="16">
        <f>IF(AND(D88="",G88=""),"",IF(J88=0,0,L88/J88))</f>
        <v/>
      </c>
      <c r="L88" s="15">
        <f>IF(AND(D88="",G88=""),"",N(L87)+N(F88)-N(I88))</f>
        <v/>
      </c>
    </row>
    <row r="89">
      <c r="A89" s="12" t="n"/>
      <c r="B89" s="13" t="n"/>
      <c r="C89" s="13" t="n"/>
      <c r="D89" s="13" t="n"/>
      <c r="E89" s="14" t="n"/>
      <c r="F89" s="15">
        <f>IF(D89="","",D89*E89)</f>
        <v/>
      </c>
      <c r="G89" s="13" t="n"/>
      <c r="H89" s="14" t="n"/>
      <c r="I89" s="15">
        <f>IF(G89="","",G89*H89)</f>
        <v/>
      </c>
      <c r="J89" s="17">
        <f>IF(AND(D89="",G89=""),"",N(J88)+N(D89)-N(G89))</f>
        <v/>
      </c>
      <c r="K89" s="16">
        <f>IF(AND(D89="",G89=""),"",IF(J89=0,0,L89/J89))</f>
        <v/>
      </c>
      <c r="L89" s="15">
        <f>IF(AND(D89="",G89=""),"",N(L88)+N(F89)-N(I89))</f>
        <v/>
      </c>
    </row>
    <row r="90">
      <c r="A90" s="12" t="n"/>
      <c r="B90" s="13" t="n"/>
      <c r="C90" s="13" t="n"/>
      <c r="D90" s="13" t="n"/>
      <c r="E90" s="14" t="n"/>
      <c r="F90" s="15">
        <f>IF(D90="","",D90*E90)</f>
        <v/>
      </c>
      <c r="G90" s="13" t="n"/>
      <c r="H90" s="14" t="n"/>
      <c r="I90" s="15">
        <f>IF(G90="","",G90*H90)</f>
        <v/>
      </c>
      <c r="J90" s="17">
        <f>IF(AND(D90="",G90=""),"",N(J89)+N(D90)-N(G90))</f>
        <v/>
      </c>
      <c r="K90" s="16">
        <f>IF(AND(D90="",G90=""),"",IF(J90=0,0,L90/J90))</f>
        <v/>
      </c>
      <c r="L90" s="15">
        <f>IF(AND(D90="",G90=""),"",N(L89)+N(F90)-N(I90))</f>
        <v/>
      </c>
    </row>
    <row r="91">
      <c r="A91" s="12" t="n"/>
      <c r="B91" s="13" t="n"/>
      <c r="C91" s="13" t="n"/>
      <c r="D91" s="13" t="n"/>
      <c r="E91" s="14" t="n"/>
      <c r="F91" s="15">
        <f>IF(D91="","",D91*E91)</f>
        <v/>
      </c>
      <c r="G91" s="13" t="n"/>
      <c r="H91" s="14" t="n"/>
      <c r="I91" s="15">
        <f>IF(G91="","",G91*H91)</f>
        <v/>
      </c>
      <c r="J91" s="17">
        <f>IF(AND(D91="",G91=""),"",N(J90)+N(D91)-N(G91))</f>
        <v/>
      </c>
      <c r="K91" s="16">
        <f>IF(AND(D91="",G91=""),"",IF(J91=0,0,L91/J91))</f>
        <v/>
      </c>
      <c r="L91" s="15">
        <f>IF(AND(D91="",G91=""),"",N(L90)+N(F91)-N(I91))</f>
        <v/>
      </c>
    </row>
    <row r="92">
      <c r="A92" s="12" t="n"/>
      <c r="B92" s="13" t="n"/>
      <c r="C92" s="13" t="n"/>
      <c r="D92" s="13" t="n"/>
      <c r="E92" s="14" t="n"/>
      <c r="F92" s="15">
        <f>IF(D92="","",D92*E92)</f>
        <v/>
      </c>
      <c r="G92" s="13" t="n"/>
      <c r="H92" s="14" t="n"/>
      <c r="I92" s="15">
        <f>IF(G92="","",G92*H92)</f>
        <v/>
      </c>
      <c r="J92" s="17">
        <f>IF(AND(D92="",G92=""),"",N(J91)+N(D92)-N(G92))</f>
        <v/>
      </c>
      <c r="K92" s="16">
        <f>IF(AND(D92="",G92=""),"",IF(J92=0,0,L92/J92))</f>
        <v/>
      </c>
      <c r="L92" s="15">
        <f>IF(AND(D92="",G92=""),"",N(L91)+N(F92)-N(I92))</f>
        <v/>
      </c>
    </row>
    <row r="93">
      <c r="A93" s="12" t="n"/>
      <c r="B93" s="13" t="n"/>
      <c r="C93" s="13" t="n"/>
      <c r="D93" s="13" t="n"/>
      <c r="E93" s="14" t="n"/>
      <c r="F93" s="15">
        <f>IF(D93="","",D93*E93)</f>
        <v/>
      </c>
      <c r="G93" s="13" t="n"/>
      <c r="H93" s="14" t="n"/>
      <c r="I93" s="15">
        <f>IF(G93="","",G93*H93)</f>
        <v/>
      </c>
      <c r="J93" s="17">
        <f>IF(AND(D93="",G93=""),"",N(J92)+N(D93)-N(G93))</f>
        <v/>
      </c>
      <c r="K93" s="16">
        <f>IF(AND(D93="",G93=""),"",IF(J93=0,0,L93/J93))</f>
        <v/>
      </c>
      <c r="L93" s="15">
        <f>IF(AND(D93="",G93=""),"",N(L92)+N(F93)-N(I93))</f>
        <v/>
      </c>
    </row>
    <row r="94">
      <c r="A94" s="12" t="n"/>
      <c r="B94" s="13" t="n"/>
      <c r="C94" s="13" t="n"/>
      <c r="D94" s="13" t="n"/>
      <c r="E94" s="14" t="n"/>
      <c r="F94" s="15">
        <f>IF(D94="","",D94*E94)</f>
        <v/>
      </c>
      <c r="G94" s="13" t="n"/>
      <c r="H94" s="14" t="n"/>
      <c r="I94" s="15">
        <f>IF(G94="","",G94*H94)</f>
        <v/>
      </c>
      <c r="J94" s="17">
        <f>IF(AND(D94="",G94=""),"",N(J93)+N(D94)-N(G94))</f>
        <v/>
      </c>
      <c r="K94" s="16">
        <f>IF(AND(D94="",G94=""),"",IF(J94=0,0,L94/J94))</f>
        <v/>
      </c>
      <c r="L94" s="15">
        <f>IF(AND(D94="",G94=""),"",N(L93)+N(F94)-N(I94))</f>
        <v/>
      </c>
    </row>
    <row r="95">
      <c r="A95" s="12" t="n"/>
      <c r="B95" s="13" t="n"/>
      <c r="C95" s="13" t="n"/>
      <c r="D95" s="13" t="n"/>
      <c r="E95" s="14" t="n"/>
      <c r="F95" s="15">
        <f>IF(D95="","",D95*E95)</f>
        <v/>
      </c>
      <c r="G95" s="13" t="n"/>
      <c r="H95" s="14" t="n"/>
      <c r="I95" s="15">
        <f>IF(G95="","",G95*H95)</f>
        <v/>
      </c>
      <c r="J95" s="17">
        <f>IF(AND(D95="",G95=""),"",N(J94)+N(D95)-N(G95))</f>
        <v/>
      </c>
      <c r="K95" s="16">
        <f>IF(AND(D95="",G95=""),"",IF(J95=0,0,L95/J95))</f>
        <v/>
      </c>
      <c r="L95" s="15">
        <f>IF(AND(D95="",G95=""),"",N(L94)+N(F95)-N(I95))</f>
        <v/>
      </c>
    </row>
    <row r="96">
      <c r="A96" s="12" t="n"/>
      <c r="B96" s="13" t="n"/>
      <c r="C96" s="13" t="n"/>
      <c r="D96" s="13" t="n"/>
      <c r="E96" s="14" t="n"/>
      <c r="F96" s="15">
        <f>IF(D96="","",D96*E96)</f>
        <v/>
      </c>
      <c r="G96" s="13" t="n"/>
      <c r="H96" s="14" t="n"/>
      <c r="I96" s="15">
        <f>IF(G96="","",G96*H96)</f>
        <v/>
      </c>
      <c r="J96" s="17">
        <f>IF(AND(D96="",G96=""),"",N(J95)+N(D96)-N(G96))</f>
        <v/>
      </c>
      <c r="K96" s="16">
        <f>IF(AND(D96="",G96=""),"",IF(J96=0,0,L96/J96))</f>
        <v/>
      </c>
      <c r="L96" s="15">
        <f>IF(AND(D96="",G96=""),"",N(L95)+N(F96)-N(I96))</f>
        <v/>
      </c>
    </row>
    <row r="97">
      <c r="A97" s="12" t="n"/>
      <c r="B97" s="13" t="n"/>
      <c r="C97" s="13" t="n"/>
      <c r="D97" s="13" t="n"/>
      <c r="E97" s="14" t="n"/>
      <c r="F97" s="15">
        <f>IF(D97="","",D97*E97)</f>
        <v/>
      </c>
      <c r="G97" s="13" t="n"/>
      <c r="H97" s="14" t="n"/>
      <c r="I97" s="15">
        <f>IF(G97="","",G97*H97)</f>
        <v/>
      </c>
      <c r="J97" s="17">
        <f>IF(AND(D97="",G97=""),"",N(J96)+N(D97)-N(G97))</f>
        <v/>
      </c>
      <c r="K97" s="16">
        <f>IF(AND(D97="",G97=""),"",IF(J97=0,0,L97/J97))</f>
        <v/>
      </c>
      <c r="L97" s="15">
        <f>IF(AND(D97="",G97=""),"",N(L96)+N(F97)-N(I97))</f>
        <v/>
      </c>
    </row>
    <row r="98">
      <c r="A98" s="12" t="n"/>
      <c r="B98" s="13" t="n"/>
      <c r="C98" s="13" t="n"/>
      <c r="D98" s="13" t="n"/>
      <c r="E98" s="14" t="n"/>
      <c r="F98" s="15">
        <f>IF(D98="","",D98*E98)</f>
        <v/>
      </c>
      <c r="G98" s="13" t="n"/>
      <c r="H98" s="14" t="n"/>
      <c r="I98" s="15">
        <f>IF(G98="","",G98*H98)</f>
        <v/>
      </c>
      <c r="J98" s="17">
        <f>IF(AND(D98="",G98=""),"",N(J97)+N(D98)-N(G98))</f>
        <v/>
      </c>
      <c r="K98" s="16">
        <f>IF(AND(D98="",G98=""),"",IF(J98=0,0,L98/J98))</f>
        <v/>
      </c>
      <c r="L98" s="15">
        <f>IF(AND(D98="",G98=""),"",N(L97)+N(F98)-N(I98))</f>
        <v/>
      </c>
    </row>
    <row r="99">
      <c r="A99" s="12" t="n"/>
      <c r="B99" s="13" t="n"/>
      <c r="C99" s="13" t="n"/>
      <c r="D99" s="13" t="n"/>
      <c r="E99" s="14" t="n"/>
      <c r="F99" s="15">
        <f>IF(D99="","",D99*E99)</f>
        <v/>
      </c>
      <c r="G99" s="13" t="n"/>
      <c r="H99" s="14" t="n"/>
      <c r="I99" s="15">
        <f>IF(G99="","",G99*H99)</f>
        <v/>
      </c>
      <c r="J99" s="17">
        <f>IF(AND(D99="",G99=""),"",N(J98)+N(D99)-N(G99))</f>
        <v/>
      </c>
      <c r="K99" s="16">
        <f>IF(AND(D99="",G99=""),"",IF(J99=0,0,L99/J99))</f>
        <v/>
      </c>
      <c r="L99" s="15">
        <f>IF(AND(D99="",G99=""),"",N(L98)+N(F99)-N(I99))</f>
        <v/>
      </c>
    </row>
    <row r="100">
      <c r="A100" s="12" t="n"/>
      <c r="B100" s="13" t="n"/>
      <c r="C100" s="13" t="n"/>
      <c r="D100" s="13" t="n"/>
      <c r="E100" s="14" t="n"/>
      <c r="F100" s="15">
        <f>IF(D100="","",D100*E100)</f>
        <v/>
      </c>
      <c r="G100" s="13" t="n"/>
      <c r="H100" s="14" t="n"/>
      <c r="I100" s="15">
        <f>IF(G100="","",G100*H100)</f>
        <v/>
      </c>
      <c r="J100" s="17">
        <f>IF(AND(D100="",G100=""),"",N(J99)+N(D100)-N(G100))</f>
        <v/>
      </c>
      <c r="K100" s="16">
        <f>IF(AND(D100="",G100=""),"",IF(J100=0,0,L100/J100))</f>
        <v/>
      </c>
      <c r="L100" s="15">
        <f>IF(AND(D100="",G100=""),"",N(L99)+N(F100)-N(I100))</f>
        <v/>
      </c>
    </row>
    <row r="101">
      <c r="A101" s="12" t="n"/>
      <c r="B101" s="13" t="n"/>
      <c r="C101" s="13" t="n"/>
      <c r="D101" s="13" t="n"/>
      <c r="E101" s="14" t="n"/>
      <c r="F101" s="15">
        <f>IF(D101="","",D101*E101)</f>
        <v/>
      </c>
      <c r="G101" s="13" t="n"/>
      <c r="H101" s="14" t="n"/>
      <c r="I101" s="15">
        <f>IF(G101="","",G101*H101)</f>
        <v/>
      </c>
      <c r="J101" s="17">
        <f>IF(AND(D101="",G101=""),"",N(J100)+N(D101)-N(G101))</f>
        <v/>
      </c>
      <c r="K101" s="16">
        <f>IF(AND(D101="",G101=""),"",IF(J101=0,0,L101/J101))</f>
        <v/>
      </c>
      <c r="L101" s="15">
        <f>IF(AND(D101="",G101=""),"",N(L100)+N(F101)-N(I101))</f>
        <v/>
      </c>
    </row>
    <row r="102">
      <c r="A102" s="12" t="n"/>
      <c r="B102" s="13" t="n"/>
      <c r="C102" s="13" t="n"/>
      <c r="D102" s="13" t="n"/>
      <c r="E102" s="14" t="n"/>
      <c r="F102" s="15">
        <f>IF(D102="","",D102*E102)</f>
        <v/>
      </c>
      <c r="G102" s="13" t="n"/>
      <c r="H102" s="14" t="n"/>
      <c r="I102" s="15">
        <f>IF(G102="","",G102*H102)</f>
        <v/>
      </c>
      <c r="J102" s="17">
        <f>IF(AND(D102="",G102=""),"",N(J101)+N(D102)-N(G102))</f>
        <v/>
      </c>
      <c r="K102" s="16">
        <f>IF(AND(D102="",G102=""),"",IF(J102=0,0,L102/J102))</f>
        <v/>
      </c>
      <c r="L102" s="15">
        <f>IF(AND(D102="",G102=""),"",N(L101)+N(F102)-N(I102))</f>
        <v/>
      </c>
    </row>
    <row r="103">
      <c r="A103" s="12" t="n"/>
      <c r="B103" s="13" t="n"/>
      <c r="C103" s="13" t="n"/>
      <c r="D103" s="13" t="n"/>
      <c r="E103" s="14" t="n"/>
      <c r="F103" s="15">
        <f>IF(D103="","",D103*E103)</f>
        <v/>
      </c>
      <c r="G103" s="13" t="n"/>
      <c r="H103" s="14" t="n"/>
      <c r="I103" s="15">
        <f>IF(G103="","",G103*H103)</f>
        <v/>
      </c>
      <c r="J103" s="17">
        <f>IF(AND(D103="",G103=""),"",N(J102)+N(D103)-N(G103))</f>
        <v/>
      </c>
      <c r="K103" s="16">
        <f>IF(AND(D103="",G103=""),"",IF(J103=0,0,L103/J103))</f>
        <v/>
      </c>
      <c r="L103" s="15">
        <f>IF(AND(D103="",G103=""),"",N(L102)+N(F103)-N(I103))</f>
        <v/>
      </c>
    </row>
    <row r="104">
      <c r="A104" s="12" t="n"/>
      <c r="B104" s="13" t="n"/>
      <c r="C104" s="13" t="n"/>
      <c r="D104" s="13" t="n"/>
      <c r="E104" s="14" t="n"/>
      <c r="F104" s="15">
        <f>IF(D104="","",D104*E104)</f>
        <v/>
      </c>
      <c r="G104" s="13" t="n"/>
      <c r="H104" s="14" t="n"/>
      <c r="I104" s="15">
        <f>IF(G104="","",G104*H104)</f>
        <v/>
      </c>
      <c r="J104" s="17">
        <f>IF(AND(D104="",G104=""),"",N(J103)+N(D104)-N(G104))</f>
        <v/>
      </c>
      <c r="K104" s="16">
        <f>IF(AND(D104="",G104=""),"",IF(J104=0,0,L104/J104))</f>
        <v/>
      </c>
      <c r="L104" s="15">
        <f>IF(AND(D104="",G104=""),"",N(L103)+N(F104)-N(I104))</f>
        <v/>
      </c>
    </row>
    <row r="105">
      <c r="A105" s="12" t="n"/>
      <c r="B105" s="13" t="n"/>
      <c r="C105" s="13" t="n"/>
      <c r="D105" s="13" t="n"/>
      <c r="E105" s="14" t="n"/>
      <c r="F105" s="15">
        <f>IF(D105="","",D105*E105)</f>
        <v/>
      </c>
      <c r="G105" s="13" t="n"/>
      <c r="H105" s="14" t="n"/>
      <c r="I105" s="15">
        <f>IF(G105="","",G105*H105)</f>
        <v/>
      </c>
      <c r="J105" s="17">
        <f>IF(AND(D105="",G105=""),"",N(J104)+N(D105)-N(G105))</f>
        <v/>
      </c>
      <c r="K105" s="16">
        <f>IF(AND(D105="",G105=""),"",IF(J105=0,0,L105/J105))</f>
        <v/>
      </c>
      <c r="L105" s="15">
        <f>IF(AND(D105="",G105=""),"",N(L104)+N(F105)-N(I105))</f>
        <v/>
      </c>
    </row>
    <row r="106">
      <c r="A106" s="12" t="n"/>
      <c r="B106" s="13" t="n"/>
      <c r="C106" s="13" t="n"/>
      <c r="D106" s="13" t="n"/>
      <c r="E106" s="14" t="n"/>
      <c r="F106" s="15">
        <f>IF(D106="","",D106*E106)</f>
        <v/>
      </c>
      <c r="G106" s="13" t="n"/>
      <c r="H106" s="14" t="n"/>
      <c r="I106" s="15">
        <f>IF(G106="","",G106*H106)</f>
        <v/>
      </c>
      <c r="J106" s="17">
        <f>IF(AND(D106="",G106=""),"",N(J105)+N(D106)-N(G106))</f>
        <v/>
      </c>
      <c r="K106" s="16">
        <f>IF(AND(D106="",G106=""),"",IF(J106=0,0,L106/J106))</f>
        <v/>
      </c>
      <c r="L106" s="15">
        <f>IF(AND(D106="",G106=""),"",N(L105)+N(F106)-N(I106))</f>
        <v/>
      </c>
    </row>
    <row r="107">
      <c r="A107" s="12" t="n"/>
      <c r="B107" s="13" t="n"/>
      <c r="C107" s="13" t="n"/>
      <c r="D107" s="13" t="n"/>
      <c r="E107" s="14" t="n"/>
      <c r="F107" s="15">
        <f>IF(D107="","",D107*E107)</f>
        <v/>
      </c>
      <c r="G107" s="13" t="n"/>
      <c r="H107" s="14" t="n"/>
      <c r="I107" s="15">
        <f>IF(G107="","",G107*H107)</f>
        <v/>
      </c>
      <c r="J107" s="17">
        <f>IF(AND(D107="",G107=""),"",N(J106)+N(D107)-N(G107))</f>
        <v/>
      </c>
      <c r="K107" s="16">
        <f>IF(AND(D107="",G107=""),"",IF(J107=0,0,L107/J107))</f>
        <v/>
      </c>
      <c r="L107" s="15">
        <f>IF(AND(D107="",G107=""),"",N(L106)+N(F107)-N(I107))</f>
        <v/>
      </c>
    </row>
    <row r="108">
      <c r="A108" s="12" t="n"/>
      <c r="B108" s="13" t="n"/>
      <c r="C108" s="13" t="n"/>
      <c r="D108" s="13" t="n"/>
      <c r="E108" s="14" t="n"/>
      <c r="F108" s="15">
        <f>IF(D108="","",D108*E108)</f>
        <v/>
      </c>
      <c r="G108" s="13" t="n"/>
      <c r="H108" s="14" t="n"/>
      <c r="I108" s="15">
        <f>IF(G108="","",G108*H108)</f>
        <v/>
      </c>
      <c r="J108" s="17">
        <f>IF(AND(D108="",G108=""),"",N(J107)+N(D108)-N(G108))</f>
        <v/>
      </c>
      <c r="K108" s="16">
        <f>IF(AND(D108="",G108=""),"",IF(J108=0,0,L108/J108))</f>
        <v/>
      </c>
      <c r="L108" s="15">
        <f>IF(AND(D108="",G108=""),"",N(L107)+N(F108)-N(I108))</f>
        <v/>
      </c>
    </row>
    <row r="109">
      <c r="A109" s="12" t="n"/>
      <c r="B109" s="13" t="n"/>
      <c r="C109" s="13" t="n"/>
      <c r="D109" s="13" t="n"/>
      <c r="E109" s="14" t="n"/>
      <c r="F109" s="15">
        <f>IF(D109="","",D109*E109)</f>
        <v/>
      </c>
      <c r="G109" s="13" t="n"/>
      <c r="H109" s="14" t="n"/>
      <c r="I109" s="15">
        <f>IF(G109="","",G109*H109)</f>
        <v/>
      </c>
      <c r="J109" s="17">
        <f>IF(AND(D109="",G109=""),"",N(J108)+N(D109)-N(G109))</f>
        <v/>
      </c>
      <c r="K109" s="16">
        <f>IF(AND(D109="",G109=""),"",IF(J109=0,0,L109/J109))</f>
        <v/>
      </c>
      <c r="L109" s="15">
        <f>IF(AND(D109="",G109=""),"",N(L108)+N(F109)-N(I109))</f>
        <v/>
      </c>
    </row>
    <row r="110">
      <c r="A110" s="12" t="n"/>
      <c r="B110" s="13" t="n"/>
      <c r="C110" s="13" t="n"/>
      <c r="D110" s="13" t="n"/>
      <c r="E110" s="14" t="n"/>
      <c r="F110" s="15">
        <f>IF(D110="","",D110*E110)</f>
        <v/>
      </c>
      <c r="G110" s="13" t="n"/>
      <c r="H110" s="14" t="n"/>
      <c r="I110" s="15">
        <f>IF(G110="","",G110*H110)</f>
        <v/>
      </c>
      <c r="J110" s="17">
        <f>IF(AND(D110="",G110=""),"",N(J109)+N(D110)-N(G110))</f>
        <v/>
      </c>
      <c r="K110" s="16">
        <f>IF(AND(D110="",G110=""),"",IF(J110=0,0,L110/J110))</f>
        <v/>
      </c>
      <c r="L110" s="15">
        <f>IF(AND(D110="",G110=""),"",N(L109)+N(F110)-N(I110))</f>
        <v/>
      </c>
    </row>
    <row r="111">
      <c r="A111" s="12" t="n"/>
      <c r="B111" s="13" t="n"/>
      <c r="C111" s="13" t="n"/>
      <c r="D111" s="13" t="n"/>
      <c r="E111" s="14" t="n"/>
      <c r="F111" s="15">
        <f>IF(D111="","",D111*E111)</f>
        <v/>
      </c>
      <c r="G111" s="13" t="n"/>
      <c r="H111" s="14" t="n"/>
      <c r="I111" s="15">
        <f>IF(G111="","",G111*H111)</f>
        <v/>
      </c>
      <c r="J111" s="17">
        <f>IF(AND(D111="",G111=""),"",N(J110)+N(D111)-N(G111))</f>
        <v/>
      </c>
      <c r="K111" s="16">
        <f>IF(AND(D111="",G111=""),"",IF(J111=0,0,L111/J111))</f>
        <v/>
      </c>
      <c r="L111" s="15">
        <f>IF(AND(D111="",G111=""),"",N(L110)+N(F111)-N(I111))</f>
        <v/>
      </c>
    </row>
    <row r="112">
      <c r="A112" s="12" t="n"/>
      <c r="B112" s="13" t="n"/>
      <c r="C112" s="13" t="n"/>
      <c r="D112" s="13" t="n"/>
      <c r="E112" s="14" t="n"/>
      <c r="F112" s="15">
        <f>IF(D112="","",D112*E112)</f>
        <v/>
      </c>
      <c r="G112" s="13" t="n"/>
      <c r="H112" s="14" t="n"/>
      <c r="I112" s="15">
        <f>IF(G112="","",G112*H112)</f>
        <v/>
      </c>
      <c r="J112" s="17">
        <f>IF(AND(D112="",G112=""),"",N(J111)+N(D112)-N(G112))</f>
        <v/>
      </c>
      <c r="K112" s="16">
        <f>IF(AND(D112="",G112=""),"",IF(J112=0,0,L112/J112))</f>
        <v/>
      </c>
      <c r="L112" s="15">
        <f>IF(AND(D112="",G112=""),"",N(L111)+N(F112)-N(I112))</f>
        <v/>
      </c>
    </row>
    <row r="113">
      <c r="A113" s="12" t="n"/>
      <c r="B113" s="13" t="n"/>
      <c r="C113" s="13" t="n"/>
      <c r="D113" s="13" t="n"/>
      <c r="E113" s="14" t="n"/>
      <c r="F113" s="15">
        <f>IF(D113="","",D113*E113)</f>
        <v/>
      </c>
      <c r="G113" s="13" t="n"/>
      <c r="H113" s="14" t="n"/>
      <c r="I113" s="15">
        <f>IF(G113="","",G113*H113)</f>
        <v/>
      </c>
      <c r="J113" s="17">
        <f>IF(AND(D113="",G113=""),"",N(J112)+N(D113)-N(G113))</f>
        <v/>
      </c>
      <c r="K113" s="16">
        <f>IF(AND(D113="",G113=""),"",IF(J113=0,0,L113/J113))</f>
        <v/>
      </c>
      <c r="L113" s="15">
        <f>IF(AND(D113="",G113=""),"",N(L112)+N(F113)-N(I113))</f>
        <v/>
      </c>
    </row>
    <row r="114">
      <c r="A114" s="12" t="n"/>
      <c r="B114" s="13" t="n"/>
      <c r="C114" s="13" t="n"/>
      <c r="D114" s="13" t="n"/>
      <c r="E114" s="14" t="n"/>
      <c r="F114" s="15">
        <f>IF(D114="","",D114*E114)</f>
        <v/>
      </c>
      <c r="G114" s="13" t="n"/>
      <c r="H114" s="14" t="n"/>
      <c r="I114" s="15">
        <f>IF(G114="","",G114*H114)</f>
        <v/>
      </c>
      <c r="J114" s="17">
        <f>IF(AND(D114="",G114=""),"",N(J113)+N(D114)-N(G114))</f>
        <v/>
      </c>
      <c r="K114" s="16">
        <f>IF(AND(D114="",G114=""),"",IF(J114=0,0,L114/J114))</f>
        <v/>
      </c>
      <c r="L114" s="15">
        <f>IF(AND(D114="",G114=""),"",N(L113)+N(F114)-N(I114))</f>
        <v/>
      </c>
    </row>
    <row r="115">
      <c r="A115" s="12" t="n"/>
      <c r="B115" s="13" t="n"/>
      <c r="C115" s="13" t="n"/>
      <c r="D115" s="13" t="n"/>
      <c r="E115" s="14" t="n"/>
      <c r="F115" s="15">
        <f>IF(D115="","",D115*E115)</f>
        <v/>
      </c>
      <c r="G115" s="13" t="n"/>
      <c r="H115" s="14" t="n"/>
      <c r="I115" s="15">
        <f>IF(G115="","",G115*H115)</f>
        <v/>
      </c>
      <c r="J115" s="17">
        <f>IF(AND(D115="",G115=""),"",N(J114)+N(D115)-N(G115))</f>
        <v/>
      </c>
      <c r="K115" s="16">
        <f>IF(AND(D115="",G115=""),"",IF(J115=0,0,L115/J115))</f>
        <v/>
      </c>
      <c r="L115" s="15">
        <f>IF(AND(D115="",G115=""),"",N(L114)+N(F115)-N(I115))</f>
        <v/>
      </c>
    </row>
    <row r="116">
      <c r="A116" s="12" t="n"/>
      <c r="B116" s="13" t="n"/>
      <c r="C116" s="13" t="n"/>
      <c r="D116" s="13" t="n"/>
      <c r="E116" s="14" t="n"/>
      <c r="F116" s="15">
        <f>IF(D116="","",D116*E116)</f>
        <v/>
      </c>
      <c r="G116" s="13" t="n"/>
      <c r="H116" s="14" t="n"/>
      <c r="I116" s="15">
        <f>IF(G116="","",G116*H116)</f>
        <v/>
      </c>
      <c r="J116" s="17">
        <f>IF(AND(D116="",G116=""),"",N(J115)+N(D116)-N(G116))</f>
        <v/>
      </c>
      <c r="K116" s="16">
        <f>IF(AND(D116="",G116=""),"",IF(J116=0,0,L116/J116))</f>
        <v/>
      </c>
      <c r="L116" s="15">
        <f>IF(AND(D116="",G116=""),"",N(L115)+N(F116)-N(I116))</f>
        <v/>
      </c>
    </row>
    <row r="117">
      <c r="A117" s="12" t="n"/>
      <c r="B117" s="13" t="n"/>
      <c r="C117" s="13" t="n"/>
      <c r="D117" s="13" t="n"/>
      <c r="E117" s="14" t="n"/>
      <c r="F117" s="15">
        <f>IF(D117="","",D117*E117)</f>
        <v/>
      </c>
      <c r="G117" s="13" t="n"/>
      <c r="H117" s="14" t="n"/>
      <c r="I117" s="15">
        <f>IF(G117="","",G117*H117)</f>
        <v/>
      </c>
      <c r="J117" s="17">
        <f>IF(AND(D117="",G117=""),"",N(J116)+N(D117)-N(G117))</f>
        <v/>
      </c>
      <c r="K117" s="16">
        <f>IF(AND(D117="",G117=""),"",IF(J117=0,0,L117/J117))</f>
        <v/>
      </c>
      <c r="L117" s="15">
        <f>IF(AND(D117="",G117=""),"",N(L116)+N(F117)-N(I117))</f>
        <v/>
      </c>
    </row>
    <row r="118">
      <c r="A118" s="12" t="n"/>
      <c r="B118" s="13" t="n"/>
      <c r="C118" s="13" t="n"/>
      <c r="D118" s="13" t="n"/>
      <c r="E118" s="14" t="n"/>
      <c r="F118" s="15">
        <f>IF(D118="","",D118*E118)</f>
        <v/>
      </c>
      <c r="G118" s="13" t="n"/>
      <c r="H118" s="14" t="n"/>
      <c r="I118" s="15">
        <f>IF(G118="","",G118*H118)</f>
        <v/>
      </c>
      <c r="J118" s="17">
        <f>IF(AND(D118="",G118=""),"",N(J117)+N(D118)-N(G118))</f>
        <v/>
      </c>
      <c r="K118" s="16">
        <f>IF(AND(D118="",G118=""),"",IF(J118=0,0,L118/J118))</f>
        <v/>
      </c>
      <c r="L118" s="15">
        <f>IF(AND(D118="",G118=""),"",N(L117)+N(F118)-N(I118))</f>
        <v/>
      </c>
    </row>
    <row r="119">
      <c r="A119" s="12" t="n"/>
      <c r="B119" s="13" t="n"/>
      <c r="C119" s="13" t="n"/>
      <c r="D119" s="13" t="n"/>
      <c r="E119" s="14" t="n"/>
      <c r="F119" s="15">
        <f>IF(D119="","",D119*E119)</f>
        <v/>
      </c>
      <c r="G119" s="13" t="n"/>
      <c r="H119" s="14" t="n"/>
      <c r="I119" s="15">
        <f>IF(G119="","",G119*H119)</f>
        <v/>
      </c>
      <c r="J119" s="17">
        <f>IF(AND(D119="",G119=""),"",N(J118)+N(D119)-N(G119))</f>
        <v/>
      </c>
      <c r="K119" s="16">
        <f>IF(AND(D119="",G119=""),"",IF(J119=0,0,L119/J119))</f>
        <v/>
      </c>
      <c r="L119" s="15">
        <f>IF(AND(D119="",G119=""),"",N(L118)+N(F119)-N(I119))</f>
        <v/>
      </c>
    </row>
    <row r="120">
      <c r="A120" s="12" t="n"/>
      <c r="B120" s="13" t="n"/>
      <c r="C120" s="13" t="n"/>
      <c r="D120" s="13" t="n"/>
      <c r="E120" s="14" t="n"/>
      <c r="F120" s="15">
        <f>IF(D120="","",D120*E120)</f>
        <v/>
      </c>
      <c r="G120" s="13" t="n"/>
      <c r="H120" s="14" t="n"/>
      <c r="I120" s="15">
        <f>IF(G120="","",G120*H120)</f>
        <v/>
      </c>
      <c r="J120" s="17">
        <f>IF(AND(D120="",G120=""),"",N(J119)+N(D120)-N(G120))</f>
        <v/>
      </c>
      <c r="K120" s="16">
        <f>IF(AND(D120="",G120=""),"",IF(J120=0,0,L120/J120))</f>
        <v/>
      </c>
      <c r="L120" s="15">
        <f>IF(AND(D120="",G120=""),"",N(L119)+N(F120)-N(I120))</f>
        <v/>
      </c>
    </row>
    <row r="121">
      <c r="A121" s="12" t="n"/>
      <c r="B121" s="13" t="n"/>
      <c r="C121" s="13" t="n"/>
      <c r="D121" s="13" t="n"/>
      <c r="E121" s="14" t="n"/>
      <c r="F121" s="15">
        <f>IF(D121="","",D121*E121)</f>
        <v/>
      </c>
      <c r="G121" s="13" t="n"/>
      <c r="H121" s="14" t="n"/>
      <c r="I121" s="15">
        <f>IF(G121="","",G121*H121)</f>
        <v/>
      </c>
      <c r="J121" s="17">
        <f>IF(AND(D121="",G121=""),"",N(J120)+N(D121)-N(G121))</f>
        <v/>
      </c>
      <c r="K121" s="16">
        <f>IF(AND(D121="",G121=""),"",IF(J121=0,0,L121/J121))</f>
        <v/>
      </c>
      <c r="L121" s="15">
        <f>IF(AND(D121="",G121=""),"",N(L120)+N(F121)-N(I121))</f>
        <v/>
      </c>
    </row>
    <row r="122">
      <c r="A122" s="12" t="n"/>
      <c r="B122" s="13" t="n"/>
      <c r="C122" s="13" t="n"/>
      <c r="D122" s="13" t="n"/>
      <c r="E122" s="14" t="n"/>
      <c r="F122" s="15">
        <f>IF(D122="","",D122*E122)</f>
        <v/>
      </c>
      <c r="G122" s="13" t="n"/>
      <c r="H122" s="14" t="n"/>
      <c r="I122" s="15">
        <f>IF(G122="","",G122*H122)</f>
        <v/>
      </c>
      <c r="J122" s="17">
        <f>IF(AND(D122="",G122=""),"",N(J121)+N(D122)-N(G122))</f>
        <v/>
      </c>
      <c r="K122" s="16">
        <f>IF(AND(D122="",G122=""),"",IF(J122=0,0,L122/J122))</f>
        <v/>
      </c>
      <c r="L122" s="15">
        <f>IF(AND(D122="",G122=""),"",N(L121)+N(F122)-N(I122))</f>
        <v/>
      </c>
    </row>
    <row r="123">
      <c r="A123" s="12" t="n"/>
      <c r="B123" s="13" t="n"/>
      <c r="C123" s="13" t="n"/>
      <c r="D123" s="13" t="n"/>
      <c r="E123" s="14" t="n"/>
      <c r="F123" s="15">
        <f>IF(D123="","",D123*E123)</f>
        <v/>
      </c>
      <c r="G123" s="13" t="n"/>
      <c r="H123" s="14" t="n"/>
      <c r="I123" s="15">
        <f>IF(G123="","",G123*H123)</f>
        <v/>
      </c>
      <c r="J123" s="17">
        <f>IF(AND(D123="",G123=""),"",N(J122)+N(D123)-N(G123))</f>
        <v/>
      </c>
      <c r="K123" s="16">
        <f>IF(AND(D123="",G123=""),"",IF(J123=0,0,L123/J123))</f>
        <v/>
      </c>
      <c r="L123" s="15">
        <f>IF(AND(D123="",G123=""),"",N(L122)+N(F123)-N(I123))</f>
        <v/>
      </c>
    </row>
    <row r="124">
      <c r="A124" s="12" t="n"/>
      <c r="B124" s="13" t="n"/>
      <c r="C124" s="13" t="n"/>
      <c r="D124" s="13" t="n"/>
      <c r="E124" s="14" t="n"/>
      <c r="F124" s="15">
        <f>IF(D124="","",D124*E124)</f>
        <v/>
      </c>
      <c r="G124" s="13" t="n"/>
      <c r="H124" s="14" t="n"/>
      <c r="I124" s="15">
        <f>IF(G124="","",G124*H124)</f>
        <v/>
      </c>
      <c r="J124" s="17">
        <f>IF(AND(D124="",G124=""),"",N(J123)+N(D124)-N(G124))</f>
        <v/>
      </c>
      <c r="K124" s="16">
        <f>IF(AND(D124="",G124=""),"",IF(J124=0,0,L124/J124))</f>
        <v/>
      </c>
      <c r="L124" s="15">
        <f>IF(AND(D124="",G124=""),"",N(L123)+N(F124)-N(I124))</f>
        <v/>
      </c>
    </row>
    <row r="125">
      <c r="A125" s="12" t="n"/>
      <c r="B125" s="13" t="n"/>
      <c r="C125" s="13" t="n"/>
      <c r="D125" s="13" t="n"/>
      <c r="E125" s="14" t="n"/>
      <c r="F125" s="15">
        <f>IF(D125="","",D125*E125)</f>
        <v/>
      </c>
      <c r="G125" s="13" t="n"/>
      <c r="H125" s="14" t="n"/>
      <c r="I125" s="15">
        <f>IF(G125="","",G125*H125)</f>
        <v/>
      </c>
      <c r="J125" s="17">
        <f>IF(AND(D125="",G125=""),"",N(J124)+N(D125)-N(G125))</f>
        <v/>
      </c>
      <c r="K125" s="16">
        <f>IF(AND(D125="",G125=""),"",IF(J125=0,0,L125/J125))</f>
        <v/>
      </c>
      <c r="L125" s="15">
        <f>IF(AND(D125="",G125=""),"",N(L124)+N(F125)-N(I125))</f>
        <v/>
      </c>
    </row>
    <row r="126">
      <c r="A126" s="12" t="n"/>
      <c r="B126" s="13" t="n"/>
      <c r="C126" s="13" t="n"/>
      <c r="D126" s="13" t="n"/>
      <c r="E126" s="14" t="n"/>
      <c r="F126" s="15">
        <f>IF(D126="","",D126*E126)</f>
        <v/>
      </c>
      <c r="G126" s="13" t="n"/>
      <c r="H126" s="14" t="n"/>
      <c r="I126" s="15">
        <f>IF(G126="","",G126*H126)</f>
        <v/>
      </c>
      <c r="J126" s="17">
        <f>IF(AND(D126="",G126=""),"",N(J125)+N(D126)-N(G126))</f>
        <v/>
      </c>
      <c r="K126" s="16">
        <f>IF(AND(D126="",G126=""),"",IF(J126=0,0,L126/J126))</f>
        <v/>
      </c>
      <c r="L126" s="15">
        <f>IF(AND(D126="",G126=""),"",N(L125)+N(F126)-N(I126))</f>
        <v/>
      </c>
    </row>
    <row r="127">
      <c r="A127" s="12" t="n"/>
      <c r="B127" s="13" t="n"/>
      <c r="C127" s="13" t="n"/>
      <c r="D127" s="13" t="n"/>
      <c r="E127" s="14" t="n"/>
      <c r="F127" s="15">
        <f>IF(D127="","",D127*E127)</f>
        <v/>
      </c>
      <c r="G127" s="13" t="n"/>
      <c r="H127" s="14" t="n"/>
      <c r="I127" s="15">
        <f>IF(G127="","",G127*H127)</f>
        <v/>
      </c>
      <c r="J127" s="17">
        <f>IF(AND(D127="",G127=""),"",N(J126)+N(D127)-N(G127))</f>
        <v/>
      </c>
      <c r="K127" s="16">
        <f>IF(AND(D127="",G127=""),"",IF(J127=0,0,L127/J127))</f>
        <v/>
      </c>
      <c r="L127" s="15">
        <f>IF(AND(D127="",G127=""),"",N(L126)+N(F127)-N(I127))</f>
        <v/>
      </c>
    </row>
    <row r="128">
      <c r="A128" s="12" t="n"/>
      <c r="B128" s="13" t="n"/>
      <c r="C128" s="13" t="n"/>
      <c r="D128" s="13" t="n"/>
      <c r="E128" s="14" t="n"/>
      <c r="F128" s="15">
        <f>IF(D128="","",D128*E128)</f>
        <v/>
      </c>
      <c r="G128" s="13" t="n"/>
      <c r="H128" s="14" t="n"/>
      <c r="I128" s="15">
        <f>IF(G128="","",G128*H128)</f>
        <v/>
      </c>
      <c r="J128" s="17">
        <f>IF(AND(D128="",G128=""),"",N(J127)+N(D128)-N(G128))</f>
        <v/>
      </c>
      <c r="K128" s="16">
        <f>IF(AND(D128="",G128=""),"",IF(J128=0,0,L128/J128))</f>
        <v/>
      </c>
      <c r="L128" s="15">
        <f>IF(AND(D128="",G128=""),"",N(L127)+N(F128)-N(I128))</f>
        <v/>
      </c>
    </row>
    <row r="129">
      <c r="A129" s="12" t="n"/>
      <c r="B129" s="13" t="n"/>
      <c r="C129" s="13" t="n"/>
      <c r="D129" s="13" t="n"/>
      <c r="E129" s="14" t="n"/>
      <c r="F129" s="15">
        <f>IF(D129="","",D129*E129)</f>
        <v/>
      </c>
      <c r="G129" s="13" t="n"/>
      <c r="H129" s="14" t="n"/>
      <c r="I129" s="15">
        <f>IF(G129="","",G129*H129)</f>
        <v/>
      </c>
      <c r="J129" s="17">
        <f>IF(AND(D129="",G129=""),"",N(J128)+N(D129)-N(G129))</f>
        <v/>
      </c>
      <c r="K129" s="16">
        <f>IF(AND(D129="",G129=""),"",IF(J129=0,0,L129/J129))</f>
        <v/>
      </c>
      <c r="L129" s="15">
        <f>IF(AND(D129="",G129=""),"",N(L128)+N(F129)-N(I129))</f>
        <v/>
      </c>
    </row>
    <row r="130">
      <c r="A130" s="12" t="n"/>
      <c r="B130" s="13" t="n"/>
      <c r="C130" s="13" t="n"/>
      <c r="D130" s="13" t="n"/>
      <c r="E130" s="14" t="n"/>
      <c r="F130" s="15">
        <f>IF(D130="","",D130*E130)</f>
        <v/>
      </c>
      <c r="G130" s="13" t="n"/>
      <c r="H130" s="14" t="n"/>
      <c r="I130" s="15">
        <f>IF(G130="","",G130*H130)</f>
        <v/>
      </c>
      <c r="J130" s="17">
        <f>IF(AND(D130="",G130=""),"",N(J129)+N(D130)-N(G130))</f>
        <v/>
      </c>
      <c r="K130" s="16">
        <f>IF(AND(D130="",G130=""),"",IF(J130=0,0,L130/J130))</f>
        <v/>
      </c>
      <c r="L130" s="15">
        <f>IF(AND(D130="",G130=""),"",N(L129)+N(F130)-N(I130))</f>
        <v/>
      </c>
    </row>
    <row r="131">
      <c r="A131" s="12" t="n"/>
      <c r="B131" s="13" t="n"/>
      <c r="C131" s="13" t="n"/>
      <c r="D131" s="13" t="n"/>
      <c r="E131" s="14" t="n"/>
      <c r="F131" s="15">
        <f>IF(D131="","",D131*E131)</f>
        <v/>
      </c>
      <c r="G131" s="13" t="n"/>
      <c r="H131" s="14" t="n"/>
      <c r="I131" s="15">
        <f>IF(G131="","",G131*H131)</f>
        <v/>
      </c>
      <c r="J131" s="17">
        <f>IF(AND(D131="",G131=""),"",N(J130)+N(D131)-N(G131))</f>
        <v/>
      </c>
      <c r="K131" s="16">
        <f>IF(AND(D131="",G131=""),"",IF(J131=0,0,L131/J131))</f>
        <v/>
      </c>
      <c r="L131" s="15">
        <f>IF(AND(D131="",G131=""),"",N(L130)+N(F131)-N(I131))</f>
        <v/>
      </c>
    </row>
    <row r="132">
      <c r="A132" s="12" t="n"/>
      <c r="B132" s="13" t="n"/>
      <c r="C132" s="13" t="n"/>
      <c r="D132" s="13" t="n"/>
      <c r="E132" s="14" t="n"/>
      <c r="F132" s="15">
        <f>IF(D132="","",D132*E132)</f>
        <v/>
      </c>
      <c r="G132" s="13" t="n"/>
      <c r="H132" s="14" t="n"/>
      <c r="I132" s="15">
        <f>IF(G132="","",G132*H132)</f>
        <v/>
      </c>
      <c r="J132" s="17">
        <f>IF(AND(D132="",G132=""),"",N(J131)+N(D132)-N(G132))</f>
        <v/>
      </c>
      <c r="K132" s="16">
        <f>IF(AND(D132="",G132=""),"",IF(J132=0,0,L132/J132))</f>
        <v/>
      </c>
      <c r="L132" s="15">
        <f>IF(AND(D132="",G132=""),"",N(L131)+N(F132)-N(I132))</f>
        <v/>
      </c>
    </row>
    <row r="133">
      <c r="A133" s="12" t="n"/>
      <c r="B133" s="13" t="n"/>
      <c r="C133" s="13" t="n"/>
      <c r="D133" s="13" t="n"/>
      <c r="E133" s="14" t="n"/>
      <c r="F133" s="15">
        <f>IF(D133="","",D133*E133)</f>
        <v/>
      </c>
      <c r="G133" s="13" t="n"/>
      <c r="H133" s="14" t="n"/>
      <c r="I133" s="15">
        <f>IF(G133="","",G133*H133)</f>
        <v/>
      </c>
      <c r="J133" s="17">
        <f>IF(AND(D133="",G133=""),"",N(J132)+N(D133)-N(G133))</f>
        <v/>
      </c>
      <c r="K133" s="16">
        <f>IF(AND(D133="",G133=""),"",IF(J133=0,0,L133/J133))</f>
        <v/>
      </c>
      <c r="L133" s="15">
        <f>IF(AND(D133="",G133=""),"",N(L132)+N(F133)-N(I133))</f>
        <v/>
      </c>
    </row>
    <row r="134">
      <c r="A134" s="12" t="n"/>
      <c r="B134" s="13" t="n"/>
      <c r="C134" s="13" t="n"/>
      <c r="D134" s="13" t="n"/>
      <c r="E134" s="14" t="n"/>
      <c r="F134" s="15">
        <f>IF(D134="","",D134*E134)</f>
        <v/>
      </c>
      <c r="G134" s="13" t="n"/>
      <c r="H134" s="14" t="n"/>
      <c r="I134" s="15">
        <f>IF(G134="","",G134*H134)</f>
        <v/>
      </c>
      <c r="J134" s="17">
        <f>IF(AND(D134="",G134=""),"",N(J133)+N(D134)-N(G134))</f>
        <v/>
      </c>
      <c r="K134" s="16">
        <f>IF(AND(D134="",G134=""),"",IF(J134=0,0,L134/J134))</f>
        <v/>
      </c>
      <c r="L134" s="15">
        <f>IF(AND(D134="",G134=""),"",N(L133)+N(F134)-N(I134))</f>
        <v/>
      </c>
    </row>
    <row r="135">
      <c r="A135" s="12" t="n"/>
      <c r="B135" s="13" t="n"/>
      <c r="C135" s="13" t="n"/>
      <c r="D135" s="13" t="n"/>
      <c r="E135" s="14" t="n"/>
      <c r="F135" s="15">
        <f>IF(D135="","",D135*E135)</f>
        <v/>
      </c>
      <c r="G135" s="13" t="n"/>
      <c r="H135" s="14" t="n"/>
      <c r="I135" s="15">
        <f>IF(G135="","",G135*H135)</f>
        <v/>
      </c>
      <c r="J135" s="17">
        <f>IF(AND(D135="",G135=""),"",N(J134)+N(D135)-N(G135))</f>
        <v/>
      </c>
      <c r="K135" s="16">
        <f>IF(AND(D135="",G135=""),"",IF(J135=0,0,L135/J135))</f>
        <v/>
      </c>
      <c r="L135" s="15">
        <f>IF(AND(D135="",G135=""),"",N(L134)+N(F135)-N(I135))</f>
        <v/>
      </c>
    </row>
    <row r="136">
      <c r="A136" s="12" t="n"/>
      <c r="B136" s="13" t="n"/>
      <c r="C136" s="13" t="n"/>
      <c r="D136" s="13" t="n"/>
      <c r="E136" s="14" t="n"/>
      <c r="F136" s="15">
        <f>IF(D136="","",D136*E136)</f>
        <v/>
      </c>
      <c r="G136" s="13" t="n"/>
      <c r="H136" s="14" t="n"/>
      <c r="I136" s="15">
        <f>IF(G136="","",G136*H136)</f>
        <v/>
      </c>
      <c r="J136" s="17">
        <f>IF(AND(D136="",G136=""),"",N(J135)+N(D136)-N(G136))</f>
        <v/>
      </c>
      <c r="K136" s="16">
        <f>IF(AND(D136="",G136=""),"",IF(J136=0,0,L136/J136))</f>
        <v/>
      </c>
      <c r="L136" s="15">
        <f>IF(AND(D136="",G136=""),"",N(L135)+N(F136)-N(I136))</f>
        <v/>
      </c>
    </row>
    <row r="137">
      <c r="A137" s="12" t="n"/>
      <c r="B137" s="13" t="n"/>
      <c r="C137" s="13" t="n"/>
      <c r="D137" s="13" t="n"/>
      <c r="E137" s="14" t="n"/>
      <c r="F137" s="15">
        <f>IF(D137="","",D137*E137)</f>
        <v/>
      </c>
      <c r="G137" s="13" t="n"/>
      <c r="H137" s="14" t="n"/>
      <c r="I137" s="15">
        <f>IF(G137="","",G137*H137)</f>
        <v/>
      </c>
      <c r="J137" s="17">
        <f>IF(AND(D137="",G137=""),"",N(J136)+N(D137)-N(G137))</f>
        <v/>
      </c>
      <c r="K137" s="16">
        <f>IF(AND(D137="",G137=""),"",IF(J137=0,0,L137/J137))</f>
        <v/>
      </c>
      <c r="L137" s="15">
        <f>IF(AND(D137="",G137=""),"",N(L136)+N(F137)-N(I137))</f>
        <v/>
      </c>
    </row>
    <row r="138">
      <c r="A138" s="12" t="n"/>
      <c r="B138" s="13" t="n"/>
      <c r="C138" s="13" t="n"/>
      <c r="D138" s="13" t="n"/>
      <c r="E138" s="14" t="n"/>
      <c r="F138" s="15">
        <f>IF(D138="","",D138*E138)</f>
        <v/>
      </c>
      <c r="G138" s="13" t="n"/>
      <c r="H138" s="14" t="n"/>
      <c r="I138" s="15">
        <f>IF(G138="","",G138*H138)</f>
        <v/>
      </c>
      <c r="J138" s="17">
        <f>IF(AND(D138="",G138=""),"",N(J137)+N(D138)-N(G138))</f>
        <v/>
      </c>
      <c r="K138" s="16">
        <f>IF(AND(D138="",G138=""),"",IF(J138=0,0,L138/J138))</f>
        <v/>
      </c>
      <c r="L138" s="15">
        <f>IF(AND(D138="",G138=""),"",N(L137)+N(F138)-N(I138))</f>
        <v/>
      </c>
    </row>
    <row r="139">
      <c r="A139" s="12" t="n"/>
      <c r="B139" s="13" t="n"/>
      <c r="C139" s="13" t="n"/>
      <c r="D139" s="13" t="n"/>
      <c r="E139" s="14" t="n"/>
      <c r="F139" s="15">
        <f>IF(D139="","",D139*E139)</f>
        <v/>
      </c>
      <c r="G139" s="13" t="n"/>
      <c r="H139" s="14" t="n"/>
      <c r="I139" s="15">
        <f>IF(G139="","",G139*H139)</f>
        <v/>
      </c>
      <c r="J139" s="17">
        <f>IF(AND(D139="",G139=""),"",N(J138)+N(D139)-N(G139))</f>
        <v/>
      </c>
      <c r="K139" s="16">
        <f>IF(AND(D139="",G139=""),"",IF(J139=0,0,L139/J139))</f>
        <v/>
      </c>
      <c r="L139" s="15">
        <f>IF(AND(D139="",G139=""),"",N(L138)+N(F139)-N(I139))</f>
        <v/>
      </c>
    </row>
    <row r="140">
      <c r="A140" s="12" t="n"/>
      <c r="B140" s="13" t="n"/>
      <c r="C140" s="13" t="n"/>
      <c r="D140" s="13" t="n"/>
      <c r="E140" s="14" t="n"/>
      <c r="F140" s="15">
        <f>IF(D140="","",D140*E140)</f>
        <v/>
      </c>
      <c r="G140" s="13" t="n"/>
      <c r="H140" s="14" t="n"/>
      <c r="I140" s="15">
        <f>IF(G140="","",G140*H140)</f>
        <v/>
      </c>
      <c r="J140" s="17">
        <f>IF(AND(D140="",G140=""),"",N(J139)+N(D140)-N(G140))</f>
        <v/>
      </c>
      <c r="K140" s="16">
        <f>IF(AND(D140="",G140=""),"",IF(J140=0,0,L140/J140))</f>
        <v/>
      </c>
      <c r="L140" s="15">
        <f>IF(AND(D140="",G140=""),"",N(L139)+N(F140)-N(I140))</f>
        <v/>
      </c>
    </row>
    <row r="141">
      <c r="A141" s="12" t="n"/>
      <c r="B141" s="13" t="n"/>
      <c r="C141" s="13" t="n"/>
      <c r="D141" s="13" t="n"/>
      <c r="E141" s="14" t="n"/>
      <c r="F141" s="15">
        <f>IF(D141="","",D141*E141)</f>
        <v/>
      </c>
      <c r="G141" s="13" t="n"/>
      <c r="H141" s="14" t="n"/>
      <c r="I141" s="15">
        <f>IF(G141="","",G141*H141)</f>
        <v/>
      </c>
      <c r="J141" s="17">
        <f>IF(AND(D141="",G141=""),"",N(J140)+N(D141)-N(G141))</f>
        <v/>
      </c>
      <c r="K141" s="16">
        <f>IF(AND(D141="",G141=""),"",IF(J141=0,0,L141/J141))</f>
        <v/>
      </c>
      <c r="L141" s="15">
        <f>IF(AND(D141="",G141=""),"",N(L140)+N(F141)-N(I141))</f>
        <v/>
      </c>
    </row>
    <row r="142">
      <c r="A142" s="12" t="n"/>
      <c r="B142" s="13" t="n"/>
      <c r="C142" s="13" t="n"/>
      <c r="D142" s="13" t="n"/>
      <c r="E142" s="14" t="n"/>
      <c r="F142" s="15">
        <f>IF(D142="","",D142*E142)</f>
        <v/>
      </c>
      <c r="G142" s="13" t="n"/>
      <c r="H142" s="14" t="n"/>
      <c r="I142" s="15">
        <f>IF(G142="","",G142*H142)</f>
        <v/>
      </c>
      <c r="J142" s="17">
        <f>IF(AND(D142="",G142=""),"",N(J141)+N(D142)-N(G142))</f>
        <v/>
      </c>
      <c r="K142" s="16">
        <f>IF(AND(D142="",G142=""),"",IF(J142=0,0,L142/J142))</f>
        <v/>
      </c>
      <c r="L142" s="15">
        <f>IF(AND(D142="",G142=""),"",N(L141)+N(F142)-N(I142))</f>
        <v/>
      </c>
    </row>
    <row r="143">
      <c r="A143" s="12" t="n"/>
      <c r="B143" s="13" t="n"/>
      <c r="C143" s="13" t="n"/>
      <c r="D143" s="13" t="n"/>
      <c r="E143" s="14" t="n"/>
      <c r="F143" s="15">
        <f>IF(D143="","",D143*E143)</f>
        <v/>
      </c>
      <c r="G143" s="13" t="n"/>
      <c r="H143" s="14" t="n"/>
      <c r="I143" s="15">
        <f>IF(G143="","",G143*H143)</f>
        <v/>
      </c>
      <c r="J143" s="17">
        <f>IF(AND(D143="",G143=""),"",N(J142)+N(D143)-N(G143))</f>
        <v/>
      </c>
      <c r="K143" s="16">
        <f>IF(AND(D143="",G143=""),"",IF(J143=0,0,L143/J143))</f>
        <v/>
      </c>
      <c r="L143" s="15">
        <f>IF(AND(D143="",G143=""),"",N(L142)+N(F143)-N(I143))</f>
        <v/>
      </c>
    </row>
    <row r="144">
      <c r="A144" s="12" t="n"/>
      <c r="B144" s="13" t="n"/>
      <c r="C144" s="13" t="n"/>
      <c r="D144" s="13" t="n"/>
      <c r="E144" s="14" t="n"/>
      <c r="F144" s="15">
        <f>IF(D144="","",D144*E144)</f>
        <v/>
      </c>
      <c r="G144" s="13" t="n"/>
      <c r="H144" s="14" t="n"/>
      <c r="I144" s="15">
        <f>IF(G144="","",G144*H144)</f>
        <v/>
      </c>
      <c r="J144" s="17">
        <f>IF(AND(D144="",G144=""),"",N(J143)+N(D144)-N(G144))</f>
        <v/>
      </c>
      <c r="K144" s="16">
        <f>IF(AND(D144="",G144=""),"",IF(J144=0,0,L144/J144))</f>
        <v/>
      </c>
      <c r="L144" s="15">
        <f>IF(AND(D144="",G144=""),"",N(L143)+N(F144)-N(I144))</f>
        <v/>
      </c>
    </row>
    <row r="145">
      <c r="A145" s="12" t="n"/>
      <c r="B145" s="13" t="n"/>
      <c r="C145" s="13" t="n"/>
      <c r="D145" s="13" t="n"/>
      <c r="E145" s="14" t="n"/>
      <c r="F145" s="15">
        <f>IF(D145="","",D145*E145)</f>
        <v/>
      </c>
      <c r="G145" s="13" t="n"/>
      <c r="H145" s="14" t="n"/>
      <c r="I145" s="15">
        <f>IF(G145="","",G145*H145)</f>
        <v/>
      </c>
      <c r="J145" s="17">
        <f>IF(AND(D145="",G145=""),"",N(J144)+N(D145)-N(G145))</f>
        <v/>
      </c>
      <c r="K145" s="16">
        <f>IF(AND(D145="",G145=""),"",IF(J145=0,0,L145/J145))</f>
        <v/>
      </c>
      <c r="L145" s="15">
        <f>IF(AND(D145="",G145=""),"",N(L144)+N(F145)-N(I145))</f>
        <v/>
      </c>
    </row>
    <row r="146">
      <c r="A146" s="12" t="n"/>
      <c r="B146" s="13" t="n"/>
      <c r="C146" s="13" t="n"/>
      <c r="D146" s="13" t="n"/>
      <c r="E146" s="14" t="n"/>
      <c r="F146" s="15">
        <f>IF(D146="","",D146*E146)</f>
        <v/>
      </c>
      <c r="G146" s="13" t="n"/>
      <c r="H146" s="14" t="n"/>
      <c r="I146" s="15">
        <f>IF(G146="","",G146*H146)</f>
        <v/>
      </c>
      <c r="J146" s="17">
        <f>IF(AND(D146="",G146=""),"",N(J145)+N(D146)-N(G146))</f>
        <v/>
      </c>
      <c r="K146" s="16">
        <f>IF(AND(D146="",G146=""),"",IF(J146=0,0,L146/J146))</f>
        <v/>
      </c>
      <c r="L146" s="15">
        <f>IF(AND(D146="",G146=""),"",N(L145)+N(F146)-N(I146))</f>
        <v/>
      </c>
    </row>
    <row r="147">
      <c r="A147" s="12" t="n"/>
      <c r="B147" s="13" t="n"/>
      <c r="C147" s="13" t="n"/>
      <c r="D147" s="13" t="n"/>
      <c r="E147" s="14" t="n"/>
      <c r="F147" s="15">
        <f>IF(D147="","",D147*E147)</f>
        <v/>
      </c>
      <c r="G147" s="13" t="n"/>
      <c r="H147" s="14" t="n"/>
      <c r="I147" s="15">
        <f>IF(G147="","",G147*H147)</f>
        <v/>
      </c>
      <c r="J147" s="17">
        <f>IF(AND(D147="",G147=""),"",N(J146)+N(D147)-N(G147))</f>
        <v/>
      </c>
      <c r="K147" s="16">
        <f>IF(AND(D147="",G147=""),"",IF(J147=0,0,L147/J147))</f>
        <v/>
      </c>
      <c r="L147" s="15">
        <f>IF(AND(D147="",G147=""),"",N(L146)+N(F147)-N(I147))</f>
        <v/>
      </c>
    </row>
    <row r="148">
      <c r="A148" s="12" t="n"/>
      <c r="B148" s="13" t="n"/>
      <c r="C148" s="13" t="n"/>
      <c r="D148" s="13" t="n"/>
      <c r="E148" s="14" t="n"/>
      <c r="F148" s="15">
        <f>IF(D148="","",D148*E148)</f>
        <v/>
      </c>
      <c r="G148" s="13" t="n"/>
      <c r="H148" s="14" t="n"/>
      <c r="I148" s="15">
        <f>IF(G148="","",G148*H148)</f>
        <v/>
      </c>
      <c r="J148" s="17">
        <f>IF(AND(D148="",G148=""),"",N(J147)+N(D148)-N(G148))</f>
        <v/>
      </c>
      <c r="K148" s="16">
        <f>IF(AND(D148="",G148=""),"",IF(J148=0,0,L148/J148))</f>
        <v/>
      </c>
      <c r="L148" s="15">
        <f>IF(AND(D148="",G148=""),"",N(L147)+N(F148)-N(I148))</f>
        <v/>
      </c>
    </row>
    <row r="149">
      <c r="A149" s="12" t="n"/>
      <c r="B149" s="13" t="n"/>
      <c r="C149" s="13" t="n"/>
      <c r="D149" s="13" t="n"/>
      <c r="E149" s="14" t="n"/>
      <c r="F149" s="15">
        <f>IF(D149="","",D149*E149)</f>
        <v/>
      </c>
      <c r="G149" s="13" t="n"/>
      <c r="H149" s="14" t="n"/>
      <c r="I149" s="15">
        <f>IF(G149="","",G149*H149)</f>
        <v/>
      </c>
      <c r="J149" s="17">
        <f>IF(AND(D149="",G149=""),"",N(J148)+N(D149)-N(G149))</f>
        <v/>
      </c>
      <c r="K149" s="16">
        <f>IF(AND(D149="",G149=""),"",IF(J149=0,0,L149/J149))</f>
        <v/>
      </c>
      <c r="L149" s="15">
        <f>IF(AND(D149="",G149=""),"",N(L148)+N(F149)-N(I149))</f>
        <v/>
      </c>
    </row>
    <row r="150">
      <c r="A150" s="12" t="n"/>
      <c r="B150" s="13" t="n"/>
      <c r="C150" s="13" t="n"/>
      <c r="D150" s="13" t="n"/>
      <c r="E150" s="14" t="n"/>
      <c r="F150" s="15">
        <f>IF(D150="","",D150*E150)</f>
        <v/>
      </c>
      <c r="G150" s="13" t="n"/>
      <c r="H150" s="14" t="n"/>
      <c r="I150" s="15">
        <f>IF(G150="","",G150*H150)</f>
        <v/>
      </c>
      <c r="J150" s="17">
        <f>IF(AND(D150="",G150=""),"",N(J149)+N(D150)-N(G150))</f>
        <v/>
      </c>
      <c r="K150" s="16">
        <f>IF(AND(D150="",G150=""),"",IF(J150=0,0,L150/J150))</f>
        <v/>
      </c>
      <c r="L150" s="15">
        <f>IF(AND(D150="",G150=""),"",N(L149)+N(F150)-N(I150))</f>
        <v/>
      </c>
    </row>
    <row r="151">
      <c r="A151" s="12" t="n"/>
      <c r="B151" s="13" t="n"/>
      <c r="C151" s="13" t="n"/>
      <c r="D151" s="13" t="n"/>
      <c r="E151" s="14" t="n"/>
      <c r="F151" s="15">
        <f>IF(D151="","",D151*E151)</f>
        <v/>
      </c>
      <c r="G151" s="13" t="n"/>
      <c r="H151" s="14" t="n"/>
      <c r="I151" s="15">
        <f>IF(G151="","",G151*H151)</f>
        <v/>
      </c>
      <c r="J151" s="17">
        <f>IF(AND(D151="",G151=""),"",N(J150)+N(D151)-N(G151))</f>
        <v/>
      </c>
      <c r="K151" s="16">
        <f>IF(AND(D151="",G151=""),"",IF(J151=0,0,L151/J151))</f>
        <v/>
      </c>
      <c r="L151" s="15">
        <f>IF(AND(D151="",G151=""),"",N(L150)+N(F151)-N(I151))</f>
        <v/>
      </c>
    </row>
    <row r="152">
      <c r="A152" s="12" t="n"/>
      <c r="B152" s="13" t="n"/>
      <c r="C152" s="13" t="n"/>
      <c r="D152" s="13" t="n"/>
      <c r="E152" s="14" t="n"/>
      <c r="F152" s="15">
        <f>IF(D152="","",D152*E152)</f>
        <v/>
      </c>
      <c r="G152" s="13" t="n"/>
      <c r="H152" s="14" t="n"/>
      <c r="I152" s="15">
        <f>IF(G152="","",G152*H152)</f>
        <v/>
      </c>
      <c r="J152" s="17">
        <f>IF(AND(D152="",G152=""),"",N(J151)+N(D152)-N(G152))</f>
        <v/>
      </c>
      <c r="K152" s="16">
        <f>IF(AND(D152="",G152=""),"",IF(J152=0,0,L152/J152))</f>
        <v/>
      </c>
      <c r="L152" s="15">
        <f>IF(AND(D152="",G152=""),"",N(L151)+N(F152)-N(I152))</f>
        <v/>
      </c>
    </row>
    <row r="153">
      <c r="A153" s="12" t="n"/>
      <c r="B153" s="13" t="n"/>
      <c r="C153" s="13" t="n"/>
      <c r="D153" s="13" t="n"/>
      <c r="E153" s="14" t="n"/>
      <c r="F153" s="15">
        <f>IF(D153="","",D153*E153)</f>
        <v/>
      </c>
      <c r="G153" s="13" t="n"/>
      <c r="H153" s="14" t="n"/>
      <c r="I153" s="15">
        <f>IF(G153="","",G153*H153)</f>
        <v/>
      </c>
      <c r="J153" s="17">
        <f>IF(AND(D153="",G153=""),"",N(J152)+N(D153)-N(G153))</f>
        <v/>
      </c>
      <c r="K153" s="16">
        <f>IF(AND(D153="",G153=""),"",IF(J153=0,0,L153/J153))</f>
        <v/>
      </c>
      <c r="L153" s="15">
        <f>IF(AND(D153="",G153=""),"",N(L152)+N(F153)-N(I153))</f>
        <v/>
      </c>
    </row>
    <row r="154">
      <c r="A154" s="12" t="n"/>
      <c r="B154" s="13" t="n"/>
      <c r="C154" s="13" t="n"/>
      <c r="D154" s="13" t="n"/>
      <c r="E154" s="14" t="n"/>
      <c r="F154" s="15">
        <f>IF(D154="","",D154*E154)</f>
        <v/>
      </c>
      <c r="G154" s="13" t="n"/>
      <c r="H154" s="14" t="n"/>
      <c r="I154" s="15">
        <f>IF(G154="","",G154*H154)</f>
        <v/>
      </c>
      <c r="J154" s="17">
        <f>IF(AND(D154="",G154=""),"",N(J153)+N(D154)-N(G154))</f>
        <v/>
      </c>
      <c r="K154" s="16">
        <f>IF(AND(D154="",G154=""),"",IF(J154=0,0,L154/J154))</f>
        <v/>
      </c>
      <c r="L154" s="15">
        <f>IF(AND(D154="",G154=""),"",N(L153)+N(F154)-N(I154))</f>
        <v/>
      </c>
    </row>
    <row r="155">
      <c r="A155" s="12" t="n"/>
      <c r="B155" s="13" t="n"/>
      <c r="C155" s="13" t="n"/>
      <c r="D155" s="13" t="n"/>
      <c r="E155" s="14" t="n"/>
      <c r="F155" s="15">
        <f>IF(D155="","",D155*E155)</f>
        <v/>
      </c>
      <c r="G155" s="13" t="n"/>
      <c r="H155" s="14" t="n"/>
      <c r="I155" s="15">
        <f>IF(G155="","",G155*H155)</f>
        <v/>
      </c>
      <c r="J155" s="17">
        <f>IF(AND(D155="",G155=""),"",N(J154)+N(D155)-N(G155))</f>
        <v/>
      </c>
      <c r="K155" s="16">
        <f>IF(AND(D155="",G155=""),"",IF(J155=0,0,L155/J155))</f>
        <v/>
      </c>
      <c r="L155" s="15">
        <f>IF(AND(D155="",G155=""),"",N(L154)+N(F155)-N(I155))</f>
        <v/>
      </c>
    </row>
    <row r="156">
      <c r="A156" s="12" t="n"/>
      <c r="B156" s="13" t="n"/>
      <c r="C156" s="13" t="n"/>
      <c r="D156" s="13" t="n"/>
      <c r="E156" s="14" t="n"/>
      <c r="F156" s="15">
        <f>IF(D156="","",D156*E156)</f>
        <v/>
      </c>
      <c r="G156" s="13" t="n"/>
      <c r="H156" s="14" t="n"/>
      <c r="I156" s="15">
        <f>IF(G156="","",G156*H156)</f>
        <v/>
      </c>
      <c r="J156" s="17">
        <f>IF(AND(D156="",G156=""),"",N(J155)+N(D156)-N(G156))</f>
        <v/>
      </c>
      <c r="K156" s="16">
        <f>IF(AND(D156="",G156=""),"",IF(J156=0,0,L156/J156))</f>
        <v/>
      </c>
      <c r="L156" s="15">
        <f>IF(AND(D156="",G156=""),"",N(L155)+N(F156)-N(I156))</f>
        <v/>
      </c>
    </row>
    <row r="157">
      <c r="A157" s="12" t="n"/>
      <c r="B157" s="13" t="n"/>
      <c r="C157" s="13" t="n"/>
      <c r="D157" s="13" t="n"/>
      <c r="E157" s="14" t="n"/>
      <c r="F157" s="15">
        <f>IF(D157="","",D157*E157)</f>
        <v/>
      </c>
      <c r="G157" s="13" t="n"/>
      <c r="H157" s="14" t="n"/>
      <c r="I157" s="15">
        <f>IF(G157="","",G157*H157)</f>
        <v/>
      </c>
      <c r="J157" s="17">
        <f>IF(AND(D157="",G157=""),"",N(J156)+N(D157)-N(G157))</f>
        <v/>
      </c>
      <c r="K157" s="16">
        <f>IF(AND(D157="",G157=""),"",IF(J157=0,0,L157/J157))</f>
        <v/>
      </c>
      <c r="L157" s="15">
        <f>IF(AND(D157="",G157=""),"",N(L156)+N(F157)-N(I157))</f>
        <v/>
      </c>
    </row>
    <row r="158">
      <c r="A158" s="12" t="n"/>
      <c r="B158" s="13" t="n"/>
      <c r="C158" s="13" t="n"/>
      <c r="D158" s="13" t="n"/>
      <c r="E158" s="14" t="n"/>
      <c r="F158" s="15">
        <f>IF(D158="","",D158*E158)</f>
        <v/>
      </c>
      <c r="G158" s="13" t="n"/>
      <c r="H158" s="14" t="n"/>
      <c r="I158" s="15">
        <f>IF(G158="","",G158*H158)</f>
        <v/>
      </c>
      <c r="J158" s="17">
        <f>IF(AND(D158="",G158=""),"",N(J157)+N(D158)-N(G158))</f>
        <v/>
      </c>
      <c r="K158" s="16">
        <f>IF(AND(D158="",G158=""),"",IF(J158=0,0,L158/J158))</f>
        <v/>
      </c>
      <c r="L158" s="15">
        <f>IF(AND(D158="",G158=""),"",N(L157)+N(F158)-N(I158))</f>
        <v/>
      </c>
    </row>
    <row r="159">
      <c r="A159" s="12" t="n"/>
      <c r="B159" s="13" t="n"/>
      <c r="C159" s="13" t="n"/>
      <c r="D159" s="13" t="n"/>
      <c r="E159" s="14" t="n"/>
      <c r="F159" s="15">
        <f>IF(D159="","",D159*E159)</f>
        <v/>
      </c>
      <c r="G159" s="13" t="n"/>
      <c r="H159" s="14" t="n"/>
      <c r="I159" s="15">
        <f>IF(G159="","",G159*H159)</f>
        <v/>
      </c>
      <c r="J159" s="17">
        <f>IF(AND(D159="",G159=""),"",N(J158)+N(D159)-N(G159))</f>
        <v/>
      </c>
      <c r="K159" s="16">
        <f>IF(AND(D159="",G159=""),"",IF(J159=0,0,L159/J159))</f>
        <v/>
      </c>
      <c r="L159" s="15">
        <f>IF(AND(D159="",G159=""),"",N(L158)+N(F159)-N(I159))</f>
        <v/>
      </c>
    </row>
    <row r="160">
      <c r="A160" s="12" t="n"/>
      <c r="B160" s="13" t="n"/>
      <c r="C160" s="13" t="n"/>
      <c r="D160" s="13" t="n"/>
      <c r="E160" s="14" t="n"/>
      <c r="F160" s="15">
        <f>IF(D160="","",D160*E160)</f>
        <v/>
      </c>
      <c r="G160" s="13" t="n"/>
      <c r="H160" s="14" t="n"/>
      <c r="I160" s="15">
        <f>IF(G160="","",G160*H160)</f>
        <v/>
      </c>
      <c r="J160" s="17">
        <f>IF(AND(D160="",G160=""),"",N(J159)+N(D160)-N(G160))</f>
        <v/>
      </c>
      <c r="K160" s="16">
        <f>IF(AND(D160="",G160=""),"",IF(J160=0,0,L160/J160))</f>
        <v/>
      </c>
      <c r="L160" s="15">
        <f>IF(AND(D160="",G160=""),"",N(L159)+N(F160)-N(I160))</f>
        <v/>
      </c>
    </row>
    <row r="161">
      <c r="A161" s="12" t="n"/>
      <c r="B161" s="13" t="n"/>
      <c r="C161" s="13" t="n"/>
      <c r="D161" s="13" t="n"/>
      <c r="E161" s="14" t="n"/>
      <c r="F161" s="15">
        <f>IF(D161="","",D161*E161)</f>
        <v/>
      </c>
      <c r="G161" s="13" t="n"/>
      <c r="H161" s="14" t="n"/>
      <c r="I161" s="15">
        <f>IF(G161="","",G161*H161)</f>
        <v/>
      </c>
      <c r="J161" s="17">
        <f>IF(AND(D161="",G161=""),"",N(J160)+N(D161)-N(G161))</f>
        <v/>
      </c>
      <c r="K161" s="16">
        <f>IF(AND(D161="",G161=""),"",IF(J161=0,0,L161/J161))</f>
        <v/>
      </c>
      <c r="L161" s="15">
        <f>IF(AND(D161="",G161=""),"",N(L160)+N(F161)-N(I161))</f>
        <v/>
      </c>
    </row>
    <row r="162">
      <c r="A162" s="12" t="n"/>
      <c r="B162" s="13" t="n"/>
      <c r="C162" s="13" t="n"/>
      <c r="D162" s="13" t="n"/>
      <c r="E162" s="14" t="n"/>
      <c r="F162" s="15">
        <f>IF(D162="","",D162*E162)</f>
        <v/>
      </c>
      <c r="G162" s="13" t="n"/>
      <c r="H162" s="14" t="n"/>
      <c r="I162" s="15">
        <f>IF(G162="","",G162*H162)</f>
        <v/>
      </c>
      <c r="J162" s="17">
        <f>IF(AND(D162="",G162=""),"",N(J161)+N(D162)-N(G162))</f>
        <v/>
      </c>
      <c r="K162" s="16">
        <f>IF(AND(D162="",G162=""),"",IF(J162=0,0,L162/J162))</f>
        <v/>
      </c>
      <c r="L162" s="15">
        <f>IF(AND(D162="",G162=""),"",N(L161)+N(F162)-N(I162))</f>
        <v/>
      </c>
    </row>
    <row r="163">
      <c r="A163" s="12" t="n"/>
      <c r="B163" s="13" t="n"/>
      <c r="C163" s="13" t="n"/>
      <c r="D163" s="13" t="n"/>
      <c r="E163" s="14" t="n"/>
      <c r="F163" s="15">
        <f>IF(D163="","",D163*E163)</f>
        <v/>
      </c>
      <c r="G163" s="13" t="n"/>
      <c r="H163" s="14" t="n"/>
      <c r="I163" s="15">
        <f>IF(G163="","",G163*H163)</f>
        <v/>
      </c>
      <c r="J163" s="17">
        <f>IF(AND(D163="",G163=""),"",N(J162)+N(D163)-N(G163))</f>
        <v/>
      </c>
      <c r="K163" s="16">
        <f>IF(AND(D163="",G163=""),"",IF(J163=0,0,L163/J163))</f>
        <v/>
      </c>
      <c r="L163" s="15">
        <f>IF(AND(D163="",G163=""),"",N(L162)+N(F163)-N(I163))</f>
        <v/>
      </c>
    </row>
    <row r="164">
      <c r="A164" s="12" t="n"/>
      <c r="B164" s="13" t="n"/>
      <c r="C164" s="13" t="n"/>
      <c r="D164" s="13" t="n"/>
      <c r="E164" s="14" t="n"/>
      <c r="F164" s="15">
        <f>IF(D164="","",D164*E164)</f>
        <v/>
      </c>
      <c r="G164" s="13" t="n"/>
      <c r="H164" s="14" t="n"/>
      <c r="I164" s="15">
        <f>IF(G164="","",G164*H164)</f>
        <v/>
      </c>
      <c r="J164" s="17">
        <f>IF(AND(D164="",G164=""),"",N(J163)+N(D164)-N(G164))</f>
        <v/>
      </c>
      <c r="K164" s="16">
        <f>IF(AND(D164="",G164=""),"",IF(J164=0,0,L164/J164))</f>
        <v/>
      </c>
      <c r="L164" s="15">
        <f>IF(AND(D164="",G164=""),"",N(L163)+N(F164)-N(I164))</f>
        <v/>
      </c>
    </row>
    <row r="165">
      <c r="A165" s="12" t="n"/>
      <c r="B165" s="13" t="n"/>
      <c r="C165" s="13" t="n"/>
      <c r="D165" s="13" t="n"/>
      <c r="E165" s="14" t="n"/>
      <c r="F165" s="15">
        <f>IF(D165="","",D165*E165)</f>
        <v/>
      </c>
      <c r="G165" s="13" t="n"/>
      <c r="H165" s="14" t="n"/>
      <c r="I165" s="15">
        <f>IF(G165="","",G165*H165)</f>
        <v/>
      </c>
      <c r="J165" s="17">
        <f>IF(AND(D165="",G165=""),"",N(J164)+N(D165)-N(G165))</f>
        <v/>
      </c>
      <c r="K165" s="16">
        <f>IF(AND(D165="",G165=""),"",IF(J165=0,0,L165/J165))</f>
        <v/>
      </c>
      <c r="L165" s="15">
        <f>IF(AND(D165="",G165=""),"",N(L164)+N(F165)-N(I165))</f>
        <v/>
      </c>
    </row>
    <row r="166">
      <c r="A166" s="12" t="n"/>
      <c r="B166" s="13" t="n"/>
      <c r="C166" s="13" t="n"/>
      <c r="D166" s="13" t="n"/>
      <c r="E166" s="14" t="n"/>
      <c r="F166" s="15">
        <f>IF(D166="","",D166*E166)</f>
        <v/>
      </c>
      <c r="G166" s="13" t="n"/>
      <c r="H166" s="14" t="n"/>
      <c r="I166" s="15">
        <f>IF(G166="","",G166*H166)</f>
        <v/>
      </c>
      <c r="J166" s="17">
        <f>IF(AND(D166="",G166=""),"",N(J165)+N(D166)-N(G166))</f>
        <v/>
      </c>
      <c r="K166" s="16">
        <f>IF(AND(D166="",G166=""),"",IF(J166=0,0,L166/J166))</f>
        <v/>
      </c>
      <c r="L166" s="15">
        <f>IF(AND(D166="",G166=""),"",N(L165)+N(F166)-N(I166))</f>
        <v/>
      </c>
    </row>
    <row r="167">
      <c r="A167" s="12" t="n"/>
      <c r="B167" s="13" t="n"/>
      <c r="C167" s="13" t="n"/>
      <c r="D167" s="13" t="n"/>
      <c r="E167" s="14" t="n"/>
      <c r="F167" s="15">
        <f>IF(D167="","",D167*E167)</f>
        <v/>
      </c>
      <c r="G167" s="13" t="n"/>
      <c r="H167" s="14" t="n"/>
      <c r="I167" s="15">
        <f>IF(G167="","",G167*H167)</f>
        <v/>
      </c>
      <c r="J167" s="17">
        <f>IF(AND(D167="",G167=""),"",N(J166)+N(D167)-N(G167))</f>
        <v/>
      </c>
      <c r="K167" s="16">
        <f>IF(AND(D167="",G167=""),"",IF(J167=0,0,L167/J167))</f>
        <v/>
      </c>
      <c r="L167" s="15">
        <f>IF(AND(D167="",G167=""),"",N(L166)+N(F167)-N(I167))</f>
        <v/>
      </c>
    </row>
    <row r="168">
      <c r="A168" s="12" t="n"/>
      <c r="B168" s="13" t="n"/>
      <c r="C168" s="13" t="n"/>
      <c r="D168" s="13" t="n"/>
      <c r="E168" s="14" t="n"/>
      <c r="F168" s="15">
        <f>IF(D168="","",D168*E168)</f>
        <v/>
      </c>
      <c r="G168" s="13" t="n"/>
      <c r="H168" s="14" t="n"/>
      <c r="I168" s="15">
        <f>IF(G168="","",G168*H168)</f>
        <v/>
      </c>
      <c r="J168" s="17">
        <f>IF(AND(D168="",G168=""),"",N(J167)+N(D168)-N(G168))</f>
        <v/>
      </c>
      <c r="K168" s="16">
        <f>IF(AND(D168="",G168=""),"",IF(J168=0,0,L168/J168))</f>
        <v/>
      </c>
      <c r="L168" s="15">
        <f>IF(AND(D168="",G168=""),"",N(L167)+N(F168)-N(I168))</f>
        <v/>
      </c>
    </row>
    <row r="169">
      <c r="A169" s="12" t="n"/>
      <c r="B169" s="13" t="n"/>
      <c r="C169" s="13" t="n"/>
      <c r="D169" s="13" t="n"/>
      <c r="E169" s="14" t="n"/>
      <c r="F169" s="15">
        <f>IF(D169="","",D169*E169)</f>
        <v/>
      </c>
      <c r="G169" s="13" t="n"/>
      <c r="H169" s="14" t="n"/>
      <c r="I169" s="15">
        <f>IF(G169="","",G169*H169)</f>
        <v/>
      </c>
      <c r="J169" s="17">
        <f>IF(AND(D169="",G169=""),"",N(J168)+N(D169)-N(G169))</f>
        <v/>
      </c>
      <c r="K169" s="16">
        <f>IF(AND(D169="",G169=""),"",IF(J169=0,0,L169/J169))</f>
        <v/>
      </c>
      <c r="L169" s="15">
        <f>IF(AND(D169="",G169=""),"",N(L168)+N(F169)-N(I169))</f>
        <v/>
      </c>
    </row>
    <row r="170">
      <c r="A170" s="12" t="n"/>
      <c r="B170" s="13" t="n"/>
      <c r="C170" s="13" t="n"/>
      <c r="D170" s="13" t="n"/>
      <c r="E170" s="14" t="n"/>
      <c r="F170" s="15">
        <f>IF(D170="","",D170*E170)</f>
        <v/>
      </c>
      <c r="G170" s="13" t="n"/>
      <c r="H170" s="14" t="n"/>
      <c r="I170" s="15">
        <f>IF(G170="","",G170*H170)</f>
        <v/>
      </c>
      <c r="J170" s="17">
        <f>IF(AND(D170="",G170=""),"",N(J169)+N(D170)-N(G170))</f>
        <v/>
      </c>
      <c r="K170" s="16">
        <f>IF(AND(D170="",G170=""),"",IF(J170=0,0,L170/J170))</f>
        <v/>
      </c>
      <c r="L170" s="15">
        <f>IF(AND(D170="",G170=""),"",N(L169)+N(F170)-N(I170))</f>
        <v/>
      </c>
    </row>
    <row r="171">
      <c r="A171" s="12" t="n"/>
      <c r="B171" s="13" t="n"/>
      <c r="C171" s="13" t="n"/>
      <c r="D171" s="13" t="n"/>
      <c r="E171" s="14" t="n"/>
      <c r="F171" s="15">
        <f>IF(D171="","",D171*E171)</f>
        <v/>
      </c>
      <c r="G171" s="13" t="n"/>
      <c r="H171" s="14" t="n"/>
      <c r="I171" s="15">
        <f>IF(G171="","",G171*H171)</f>
        <v/>
      </c>
      <c r="J171" s="17">
        <f>IF(AND(D171="",G171=""),"",N(J170)+N(D171)-N(G171))</f>
        <v/>
      </c>
      <c r="K171" s="16">
        <f>IF(AND(D171="",G171=""),"",IF(J171=0,0,L171/J171))</f>
        <v/>
      </c>
      <c r="L171" s="15">
        <f>IF(AND(D171="",G171=""),"",N(L170)+N(F171)-N(I171))</f>
        <v/>
      </c>
    </row>
    <row r="172">
      <c r="A172" s="12" t="n"/>
      <c r="B172" s="13" t="n"/>
      <c r="C172" s="13" t="n"/>
      <c r="D172" s="13" t="n"/>
      <c r="E172" s="14" t="n"/>
      <c r="F172" s="15">
        <f>IF(D172="","",D172*E172)</f>
        <v/>
      </c>
      <c r="G172" s="13" t="n"/>
      <c r="H172" s="14" t="n"/>
      <c r="I172" s="15">
        <f>IF(G172="","",G172*H172)</f>
        <v/>
      </c>
      <c r="J172" s="17">
        <f>IF(AND(D172="",G172=""),"",N(J171)+N(D172)-N(G172))</f>
        <v/>
      </c>
      <c r="K172" s="16">
        <f>IF(AND(D172="",G172=""),"",IF(J172=0,0,L172/J172))</f>
        <v/>
      </c>
      <c r="L172" s="15">
        <f>IF(AND(D172="",G172=""),"",N(L171)+N(F172)-N(I172))</f>
        <v/>
      </c>
    </row>
    <row r="173">
      <c r="A173" s="12" t="n"/>
      <c r="B173" s="13" t="n"/>
      <c r="C173" s="13" t="n"/>
      <c r="D173" s="13" t="n"/>
      <c r="E173" s="14" t="n"/>
      <c r="F173" s="15">
        <f>IF(D173="","",D173*E173)</f>
        <v/>
      </c>
      <c r="G173" s="13" t="n"/>
      <c r="H173" s="14" t="n"/>
      <c r="I173" s="15">
        <f>IF(G173="","",G173*H173)</f>
        <v/>
      </c>
      <c r="J173" s="17">
        <f>IF(AND(D173="",G173=""),"",N(J172)+N(D173)-N(G173))</f>
        <v/>
      </c>
      <c r="K173" s="16">
        <f>IF(AND(D173="",G173=""),"",IF(J173=0,0,L173/J173))</f>
        <v/>
      </c>
      <c r="L173" s="15">
        <f>IF(AND(D173="",G173=""),"",N(L172)+N(F173)-N(I173))</f>
        <v/>
      </c>
    </row>
    <row r="174">
      <c r="A174" s="12" t="n"/>
      <c r="B174" s="13" t="n"/>
      <c r="C174" s="13" t="n"/>
      <c r="D174" s="13" t="n"/>
      <c r="E174" s="14" t="n"/>
      <c r="F174" s="15">
        <f>IF(D174="","",D174*E174)</f>
        <v/>
      </c>
      <c r="G174" s="13" t="n"/>
      <c r="H174" s="14" t="n"/>
      <c r="I174" s="15">
        <f>IF(G174="","",G174*H174)</f>
        <v/>
      </c>
      <c r="J174" s="17">
        <f>IF(AND(D174="",G174=""),"",N(J173)+N(D174)-N(G174))</f>
        <v/>
      </c>
      <c r="K174" s="16">
        <f>IF(AND(D174="",G174=""),"",IF(J174=0,0,L174/J174))</f>
        <v/>
      </c>
      <c r="L174" s="15">
        <f>IF(AND(D174="",G174=""),"",N(L173)+N(F174)-N(I174))</f>
        <v/>
      </c>
    </row>
    <row r="175">
      <c r="A175" s="12" t="n"/>
      <c r="B175" s="13" t="n"/>
      <c r="C175" s="13" t="n"/>
      <c r="D175" s="13" t="n"/>
      <c r="E175" s="14" t="n"/>
      <c r="F175" s="15">
        <f>IF(D175="","",D175*E175)</f>
        <v/>
      </c>
      <c r="G175" s="13" t="n"/>
      <c r="H175" s="14" t="n"/>
      <c r="I175" s="15">
        <f>IF(G175="","",G175*H175)</f>
        <v/>
      </c>
      <c r="J175" s="17">
        <f>IF(AND(D175="",G175=""),"",N(J174)+N(D175)-N(G175))</f>
        <v/>
      </c>
      <c r="K175" s="16">
        <f>IF(AND(D175="",G175=""),"",IF(J175=0,0,L175/J175))</f>
        <v/>
      </c>
      <c r="L175" s="15">
        <f>IF(AND(D175="",G175=""),"",N(L174)+N(F175)-N(I175))</f>
        <v/>
      </c>
    </row>
    <row r="176">
      <c r="A176" s="12" t="n"/>
      <c r="B176" s="13" t="n"/>
      <c r="C176" s="13" t="n"/>
      <c r="D176" s="13" t="n"/>
      <c r="E176" s="14" t="n"/>
      <c r="F176" s="15">
        <f>IF(D176="","",D176*E176)</f>
        <v/>
      </c>
      <c r="G176" s="13" t="n"/>
      <c r="H176" s="14" t="n"/>
      <c r="I176" s="15">
        <f>IF(G176="","",G176*H176)</f>
        <v/>
      </c>
      <c r="J176" s="17">
        <f>IF(AND(D176="",G176=""),"",N(J175)+N(D176)-N(G176))</f>
        <v/>
      </c>
      <c r="K176" s="16">
        <f>IF(AND(D176="",G176=""),"",IF(J176=0,0,L176/J176))</f>
        <v/>
      </c>
      <c r="L176" s="15">
        <f>IF(AND(D176="",G176=""),"",N(L175)+N(F176)-N(I176))</f>
        <v/>
      </c>
    </row>
    <row r="177">
      <c r="A177" s="12" t="n"/>
      <c r="B177" s="13" t="n"/>
      <c r="C177" s="13" t="n"/>
      <c r="D177" s="13" t="n"/>
      <c r="E177" s="14" t="n"/>
      <c r="F177" s="15">
        <f>IF(D177="","",D177*E177)</f>
        <v/>
      </c>
      <c r="G177" s="13" t="n"/>
      <c r="H177" s="14" t="n"/>
      <c r="I177" s="15">
        <f>IF(G177="","",G177*H177)</f>
        <v/>
      </c>
      <c r="J177" s="17">
        <f>IF(AND(D177="",G177=""),"",N(J176)+N(D177)-N(G177))</f>
        <v/>
      </c>
      <c r="K177" s="16">
        <f>IF(AND(D177="",G177=""),"",IF(J177=0,0,L177/J177))</f>
        <v/>
      </c>
      <c r="L177" s="15">
        <f>IF(AND(D177="",G177=""),"",N(L176)+N(F177)-N(I177))</f>
        <v/>
      </c>
    </row>
    <row r="178">
      <c r="A178" s="12" t="n"/>
      <c r="B178" s="13" t="n"/>
      <c r="C178" s="13" t="n"/>
      <c r="D178" s="13" t="n"/>
      <c r="E178" s="14" t="n"/>
      <c r="F178" s="15">
        <f>IF(D178="","",D178*E178)</f>
        <v/>
      </c>
      <c r="G178" s="13" t="n"/>
      <c r="H178" s="14" t="n"/>
      <c r="I178" s="15">
        <f>IF(G178="","",G178*H178)</f>
        <v/>
      </c>
      <c r="J178" s="17">
        <f>IF(AND(D178="",G178=""),"",N(J177)+N(D178)-N(G178))</f>
        <v/>
      </c>
      <c r="K178" s="16">
        <f>IF(AND(D178="",G178=""),"",IF(J178=0,0,L178/J178))</f>
        <v/>
      </c>
      <c r="L178" s="15">
        <f>IF(AND(D178="",G178=""),"",N(L177)+N(F178)-N(I178))</f>
        <v/>
      </c>
    </row>
    <row r="179">
      <c r="A179" s="12" t="n"/>
      <c r="B179" s="13" t="n"/>
      <c r="C179" s="13" t="n"/>
      <c r="D179" s="13" t="n"/>
      <c r="E179" s="14" t="n"/>
      <c r="F179" s="15">
        <f>IF(D179="","",D179*E179)</f>
        <v/>
      </c>
      <c r="G179" s="13" t="n"/>
      <c r="H179" s="14" t="n"/>
      <c r="I179" s="15">
        <f>IF(G179="","",G179*H179)</f>
        <v/>
      </c>
      <c r="J179" s="17">
        <f>IF(AND(D179="",G179=""),"",N(J178)+N(D179)-N(G179))</f>
        <v/>
      </c>
      <c r="K179" s="16">
        <f>IF(AND(D179="",G179=""),"",IF(J179=0,0,L179/J179))</f>
        <v/>
      </c>
      <c r="L179" s="15">
        <f>IF(AND(D179="",G179=""),"",N(L178)+N(F179)-N(I179))</f>
        <v/>
      </c>
    </row>
    <row r="180">
      <c r="A180" s="12" t="n"/>
      <c r="B180" s="13" t="n"/>
      <c r="C180" s="13" t="n"/>
      <c r="D180" s="13" t="n"/>
      <c r="E180" s="14" t="n"/>
      <c r="F180" s="15">
        <f>IF(D180="","",D180*E180)</f>
        <v/>
      </c>
      <c r="G180" s="13" t="n"/>
      <c r="H180" s="14" t="n"/>
      <c r="I180" s="15">
        <f>IF(G180="","",G180*H180)</f>
        <v/>
      </c>
      <c r="J180" s="17">
        <f>IF(AND(D180="",G180=""),"",N(J179)+N(D180)-N(G180))</f>
        <v/>
      </c>
      <c r="K180" s="16">
        <f>IF(AND(D180="",G180=""),"",IF(J180=0,0,L180/J180))</f>
        <v/>
      </c>
      <c r="L180" s="15">
        <f>IF(AND(D180="",G180=""),"",N(L179)+N(F180)-N(I180))</f>
        <v/>
      </c>
    </row>
    <row r="181">
      <c r="A181" s="12" t="n"/>
      <c r="B181" s="13" t="n"/>
      <c r="C181" s="13" t="n"/>
      <c r="D181" s="13" t="n"/>
      <c r="E181" s="14" t="n"/>
      <c r="F181" s="15">
        <f>IF(D181="","",D181*E181)</f>
        <v/>
      </c>
      <c r="G181" s="13" t="n"/>
      <c r="H181" s="14" t="n"/>
      <c r="I181" s="15">
        <f>IF(G181="","",G181*H181)</f>
        <v/>
      </c>
      <c r="J181" s="17">
        <f>IF(AND(D181="",G181=""),"",N(J180)+N(D181)-N(G181))</f>
        <v/>
      </c>
      <c r="K181" s="16">
        <f>IF(AND(D181="",G181=""),"",IF(J181=0,0,L181/J181))</f>
        <v/>
      </c>
      <c r="L181" s="15">
        <f>IF(AND(D181="",G181=""),"",N(L180)+N(F181)-N(I181))</f>
        <v/>
      </c>
    </row>
    <row r="182">
      <c r="A182" s="12" t="n"/>
      <c r="B182" s="13" t="n"/>
      <c r="C182" s="13" t="n"/>
      <c r="D182" s="13" t="n"/>
      <c r="E182" s="14" t="n"/>
      <c r="F182" s="15">
        <f>IF(D182="","",D182*E182)</f>
        <v/>
      </c>
      <c r="G182" s="13" t="n"/>
      <c r="H182" s="14" t="n"/>
      <c r="I182" s="15">
        <f>IF(G182="","",G182*H182)</f>
        <v/>
      </c>
      <c r="J182" s="17">
        <f>IF(AND(D182="",G182=""),"",N(J181)+N(D182)-N(G182))</f>
        <v/>
      </c>
      <c r="K182" s="16">
        <f>IF(AND(D182="",G182=""),"",IF(J182=0,0,L182/J182))</f>
        <v/>
      </c>
      <c r="L182" s="15">
        <f>IF(AND(D182="",G182=""),"",N(L181)+N(F182)-N(I182))</f>
        <v/>
      </c>
    </row>
    <row r="183">
      <c r="A183" s="12" t="n"/>
      <c r="B183" s="13" t="n"/>
      <c r="C183" s="13" t="n"/>
      <c r="D183" s="13" t="n"/>
      <c r="E183" s="14" t="n"/>
      <c r="F183" s="15">
        <f>IF(D183="","",D183*E183)</f>
        <v/>
      </c>
      <c r="G183" s="13" t="n"/>
      <c r="H183" s="14" t="n"/>
      <c r="I183" s="15">
        <f>IF(G183="","",G183*H183)</f>
        <v/>
      </c>
      <c r="J183" s="17">
        <f>IF(AND(D183="",G183=""),"",N(J182)+N(D183)-N(G183))</f>
        <v/>
      </c>
      <c r="K183" s="16">
        <f>IF(AND(D183="",G183=""),"",IF(J183=0,0,L183/J183))</f>
        <v/>
      </c>
      <c r="L183" s="15">
        <f>IF(AND(D183="",G183=""),"",N(L182)+N(F183)-N(I183))</f>
        <v/>
      </c>
    </row>
    <row r="184">
      <c r="A184" s="12" t="n"/>
      <c r="B184" s="13" t="n"/>
      <c r="C184" s="13" t="n"/>
      <c r="D184" s="13" t="n"/>
      <c r="E184" s="14" t="n"/>
      <c r="F184" s="15">
        <f>IF(D184="","",D184*E184)</f>
        <v/>
      </c>
      <c r="G184" s="13" t="n"/>
      <c r="H184" s="14" t="n"/>
      <c r="I184" s="15">
        <f>IF(G184="","",G184*H184)</f>
        <v/>
      </c>
      <c r="J184" s="17">
        <f>IF(AND(D184="",G184=""),"",N(J183)+N(D184)-N(G184))</f>
        <v/>
      </c>
      <c r="K184" s="16">
        <f>IF(AND(D184="",G184=""),"",IF(J184=0,0,L184/J184))</f>
        <v/>
      </c>
      <c r="L184" s="15">
        <f>IF(AND(D184="",G184=""),"",N(L183)+N(F184)-N(I184))</f>
        <v/>
      </c>
    </row>
    <row r="185">
      <c r="A185" s="12" t="n"/>
      <c r="B185" s="13" t="n"/>
      <c r="C185" s="13" t="n"/>
      <c r="D185" s="13" t="n"/>
      <c r="E185" s="14" t="n"/>
      <c r="F185" s="15">
        <f>IF(D185="","",D185*E185)</f>
        <v/>
      </c>
      <c r="G185" s="13" t="n"/>
      <c r="H185" s="14" t="n"/>
      <c r="I185" s="15">
        <f>IF(G185="","",G185*H185)</f>
        <v/>
      </c>
      <c r="J185" s="17">
        <f>IF(AND(D185="",G185=""),"",N(J184)+N(D185)-N(G185))</f>
        <v/>
      </c>
      <c r="K185" s="16">
        <f>IF(AND(D185="",G185=""),"",IF(J185=0,0,L185/J185))</f>
        <v/>
      </c>
      <c r="L185" s="15">
        <f>IF(AND(D185="",G185=""),"",N(L184)+N(F185)-N(I185))</f>
        <v/>
      </c>
    </row>
    <row r="186">
      <c r="A186" s="12" t="n"/>
      <c r="B186" s="13" t="n"/>
      <c r="C186" s="13" t="n"/>
      <c r="D186" s="13" t="n"/>
      <c r="E186" s="14" t="n"/>
      <c r="F186" s="15">
        <f>IF(D186="","",D186*E186)</f>
        <v/>
      </c>
      <c r="G186" s="13" t="n"/>
      <c r="H186" s="14" t="n"/>
      <c r="I186" s="15">
        <f>IF(G186="","",G186*H186)</f>
        <v/>
      </c>
      <c r="J186" s="17">
        <f>IF(AND(D186="",G186=""),"",N(J185)+N(D186)-N(G186))</f>
        <v/>
      </c>
      <c r="K186" s="16">
        <f>IF(AND(D186="",G186=""),"",IF(J186=0,0,L186/J186))</f>
        <v/>
      </c>
      <c r="L186" s="15">
        <f>IF(AND(D186="",G186=""),"",N(L185)+N(F186)-N(I186))</f>
        <v/>
      </c>
    </row>
    <row r="187">
      <c r="A187" s="12" t="n"/>
      <c r="B187" s="13" t="n"/>
      <c r="C187" s="13" t="n"/>
      <c r="D187" s="13" t="n"/>
      <c r="E187" s="14" t="n"/>
      <c r="F187" s="15">
        <f>IF(D187="","",D187*E187)</f>
        <v/>
      </c>
      <c r="G187" s="13" t="n"/>
      <c r="H187" s="14" t="n"/>
      <c r="I187" s="15">
        <f>IF(G187="","",G187*H187)</f>
        <v/>
      </c>
      <c r="J187" s="17">
        <f>IF(AND(D187="",G187=""),"",N(J186)+N(D187)-N(G187))</f>
        <v/>
      </c>
      <c r="K187" s="16">
        <f>IF(AND(D187="",G187=""),"",IF(J187=0,0,L187/J187))</f>
        <v/>
      </c>
      <c r="L187" s="15">
        <f>IF(AND(D187="",G187=""),"",N(L186)+N(F187)-N(I187))</f>
        <v/>
      </c>
    </row>
    <row r="188">
      <c r="A188" s="12" t="n"/>
      <c r="B188" s="13" t="n"/>
      <c r="C188" s="13" t="n"/>
      <c r="D188" s="13" t="n"/>
      <c r="E188" s="14" t="n"/>
      <c r="F188" s="15">
        <f>IF(D188="","",D188*E188)</f>
        <v/>
      </c>
      <c r="G188" s="13" t="n"/>
      <c r="H188" s="14" t="n"/>
      <c r="I188" s="15">
        <f>IF(G188="","",G188*H188)</f>
        <v/>
      </c>
      <c r="J188" s="17">
        <f>IF(AND(D188="",G188=""),"",N(J187)+N(D188)-N(G188))</f>
        <v/>
      </c>
      <c r="K188" s="16">
        <f>IF(AND(D188="",G188=""),"",IF(J188=0,0,L188/J188))</f>
        <v/>
      </c>
      <c r="L188" s="15">
        <f>IF(AND(D188="",G188=""),"",N(L187)+N(F188)-N(I188))</f>
        <v/>
      </c>
    </row>
    <row r="189">
      <c r="A189" s="12" t="n"/>
      <c r="B189" s="13" t="n"/>
      <c r="C189" s="13" t="n"/>
      <c r="D189" s="13" t="n"/>
      <c r="E189" s="14" t="n"/>
      <c r="F189" s="15">
        <f>IF(D189="","",D189*E189)</f>
        <v/>
      </c>
      <c r="G189" s="13" t="n"/>
      <c r="H189" s="14" t="n"/>
      <c r="I189" s="15">
        <f>IF(G189="","",G189*H189)</f>
        <v/>
      </c>
      <c r="J189" s="17">
        <f>IF(AND(D189="",G189=""),"",N(J188)+N(D189)-N(G189))</f>
        <v/>
      </c>
      <c r="K189" s="16">
        <f>IF(AND(D189="",G189=""),"",IF(J189=0,0,L189/J189))</f>
        <v/>
      </c>
      <c r="L189" s="15">
        <f>IF(AND(D189="",G189=""),"",N(L188)+N(F189)-N(I189))</f>
        <v/>
      </c>
    </row>
    <row r="190">
      <c r="A190" s="12" t="n"/>
      <c r="B190" s="13" t="n"/>
      <c r="C190" s="13" t="n"/>
      <c r="D190" s="13" t="n"/>
      <c r="E190" s="14" t="n"/>
      <c r="F190" s="15">
        <f>IF(D190="","",D190*E190)</f>
        <v/>
      </c>
      <c r="G190" s="13" t="n"/>
      <c r="H190" s="14" t="n"/>
      <c r="I190" s="15">
        <f>IF(G190="","",G190*H190)</f>
        <v/>
      </c>
      <c r="J190" s="17">
        <f>IF(AND(D190="",G190=""),"",N(J189)+N(D190)-N(G190))</f>
        <v/>
      </c>
      <c r="K190" s="16">
        <f>IF(AND(D190="",G190=""),"",IF(J190=0,0,L190/J190))</f>
        <v/>
      </c>
      <c r="L190" s="15">
        <f>IF(AND(D190="",G190=""),"",N(L189)+N(F190)-N(I190))</f>
        <v/>
      </c>
    </row>
    <row r="191">
      <c r="A191" s="12" t="n"/>
      <c r="B191" s="13" t="n"/>
      <c r="C191" s="13" t="n"/>
      <c r="D191" s="13" t="n"/>
      <c r="E191" s="14" t="n"/>
      <c r="F191" s="15">
        <f>IF(D191="","",D191*E191)</f>
        <v/>
      </c>
      <c r="G191" s="13" t="n"/>
      <c r="H191" s="14" t="n"/>
      <c r="I191" s="15">
        <f>IF(G191="","",G191*H191)</f>
        <v/>
      </c>
      <c r="J191" s="17">
        <f>IF(AND(D191="",G191=""),"",N(J190)+N(D191)-N(G191))</f>
        <v/>
      </c>
      <c r="K191" s="16">
        <f>IF(AND(D191="",G191=""),"",IF(J191=0,0,L191/J191))</f>
        <v/>
      </c>
      <c r="L191" s="15">
        <f>IF(AND(D191="",G191=""),"",N(L190)+N(F191)-N(I191))</f>
        <v/>
      </c>
    </row>
    <row r="192">
      <c r="A192" s="12" t="n"/>
      <c r="B192" s="13" t="n"/>
      <c r="C192" s="13" t="n"/>
      <c r="D192" s="13" t="n"/>
      <c r="E192" s="14" t="n"/>
      <c r="F192" s="15">
        <f>IF(D192="","",D192*E192)</f>
        <v/>
      </c>
      <c r="G192" s="13" t="n"/>
      <c r="H192" s="14" t="n"/>
      <c r="I192" s="15">
        <f>IF(G192="","",G192*H192)</f>
        <v/>
      </c>
      <c r="J192" s="17">
        <f>IF(AND(D192="",G192=""),"",N(J191)+N(D192)-N(G192))</f>
        <v/>
      </c>
      <c r="K192" s="16">
        <f>IF(AND(D192="",G192=""),"",IF(J192=0,0,L192/J192))</f>
        <v/>
      </c>
      <c r="L192" s="15">
        <f>IF(AND(D192="",G192=""),"",N(L191)+N(F192)-N(I192))</f>
        <v/>
      </c>
    </row>
    <row r="193">
      <c r="A193" s="12" t="n"/>
      <c r="B193" s="13" t="n"/>
      <c r="C193" s="13" t="n"/>
      <c r="D193" s="13" t="n"/>
      <c r="E193" s="14" t="n"/>
      <c r="F193" s="15">
        <f>IF(D193="","",D193*E193)</f>
        <v/>
      </c>
      <c r="G193" s="13" t="n"/>
      <c r="H193" s="14" t="n"/>
      <c r="I193" s="15">
        <f>IF(G193="","",G193*H193)</f>
        <v/>
      </c>
      <c r="J193" s="17">
        <f>IF(AND(D193="",G193=""),"",N(J192)+N(D193)-N(G193))</f>
        <v/>
      </c>
      <c r="K193" s="16">
        <f>IF(AND(D193="",G193=""),"",IF(J193=0,0,L193/J193))</f>
        <v/>
      </c>
      <c r="L193" s="15">
        <f>IF(AND(D193="",G193=""),"",N(L192)+N(F193)-N(I193))</f>
        <v/>
      </c>
    </row>
    <row r="194">
      <c r="A194" s="12" t="n"/>
      <c r="B194" s="13" t="n"/>
      <c r="C194" s="13" t="n"/>
      <c r="D194" s="13" t="n"/>
      <c r="E194" s="14" t="n"/>
      <c r="F194" s="15">
        <f>IF(D194="","",D194*E194)</f>
        <v/>
      </c>
      <c r="G194" s="13" t="n"/>
      <c r="H194" s="14" t="n"/>
      <c r="I194" s="15">
        <f>IF(G194="","",G194*H194)</f>
        <v/>
      </c>
      <c r="J194" s="17">
        <f>IF(AND(D194="",G194=""),"",N(J193)+N(D194)-N(G194))</f>
        <v/>
      </c>
      <c r="K194" s="16">
        <f>IF(AND(D194="",G194=""),"",IF(J194=0,0,L194/J194))</f>
        <v/>
      </c>
      <c r="L194" s="15">
        <f>IF(AND(D194="",G194=""),"",N(L193)+N(F194)-N(I194))</f>
        <v/>
      </c>
    </row>
    <row r="195">
      <c r="A195" s="12" t="n"/>
      <c r="B195" s="13" t="n"/>
      <c r="C195" s="13" t="n"/>
      <c r="D195" s="13" t="n"/>
      <c r="E195" s="14" t="n"/>
      <c r="F195" s="15">
        <f>IF(D195="","",D195*E195)</f>
        <v/>
      </c>
      <c r="G195" s="13" t="n"/>
      <c r="H195" s="14" t="n"/>
      <c r="I195" s="15">
        <f>IF(G195="","",G195*H195)</f>
        <v/>
      </c>
      <c r="J195" s="17">
        <f>IF(AND(D195="",G195=""),"",N(J194)+N(D195)-N(G195))</f>
        <v/>
      </c>
      <c r="K195" s="16">
        <f>IF(AND(D195="",G195=""),"",IF(J195=0,0,L195/J195))</f>
        <v/>
      </c>
      <c r="L195" s="15">
        <f>IF(AND(D195="",G195=""),"",N(L194)+N(F195)-N(I195))</f>
        <v/>
      </c>
    </row>
    <row r="196">
      <c r="A196" s="12" t="n"/>
      <c r="B196" s="13" t="n"/>
      <c r="C196" s="13" t="n"/>
      <c r="D196" s="13" t="n"/>
      <c r="E196" s="14" t="n"/>
      <c r="F196" s="15">
        <f>IF(D196="","",D196*E196)</f>
        <v/>
      </c>
      <c r="G196" s="13" t="n"/>
      <c r="H196" s="14" t="n"/>
      <c r="I196" s="15">
        <f>IF(G196="","",G196*H196)</f>
        <v/>
      </c>
      <c r="J196" s="17">
        <f>IF(AND(D196="",G196=""),"",N(J195)+N(D196)-N(G196))</f>
        <v/>
      </c>
      <c r="K196" s="16">
        <f>IF(AND(D196="",G196=""),"",IF(J196=0,0,L196/J196))</f>
        <v/>
      </c>
      <c r="L196" s="15">
        <f>IF(AND(D196="",G196=""),"",N(L195)+N(F196)-N(I196))</f>
        <v/>
      </c>
    </row>
    <row r="197">
      <c r="A197" s="12" t="n"/>
      <c r="B197" s="13" t="n"/>
      <c r="C197" s="13" t="n"/>
      <c r="D197" s="13" t="n"/>
      <c r="E197" s="14" t="n"/>
      <c r="F197" s="15">
        <f>IF(D197="","",D197*E197)</f>
        <v/>
      </c>
      <c r="G197" s="13" t="n"/>
      <c r="H197" s="14" t="n"/>
      <c r="I197" s="15">
        <f>IF(G197="","",G197*H197)</f>
        <v/>
      </c>
      <c r="J197" s="17">
        <f>IF(AND(D197="",G197=""),"",N(J196)+N(D197)-N(G197))</f>
        <v/>
      </c>
      <c r="K197" s="16">
        <f>IF(AND(D197="",G197=""),"",IF(J197=0,0,L197/J197))</f>
        <v/>
      </c>
      <c r="L197" s="15">
        <f>IF(AND(D197="",G197=""),"",N(L196)+N(F197)-N(I197))</f>
        <v/>
      </c>
    </row>
    <row r="198">
      <c r="A198" s="12" t="n"/>
      <c r="B198" s="13" t="n"/>
      <c r="C198" s="13" t="n"/>
      <c r="D198" s="13" t="n"/>
      <c r="E198" s="14" t="n"/>
      <c r="F198" s="15">
        <f>IF(D198="","",D198*E198)</f>
        <v/>
      </c>
      <c r="G198" s="13" t="n"/>
      <c r="H198" s="14" t="n"/>
      <c r="I198" s="15">
        <f>IF(G198="","",G198*H198)</f>
        <v/>
      </c>
      <c r="J198" s="17">
        <f>IF(AND(D198="",G198=""),"",N(J197)+N(D198)-N(G198))</f>
        <v/>
      </c>
      <c r="K198" s="16">
        <f>IF(AND(D198="",G198=""),"",IF(J198=0,0,L198/J198))</f>
        <v/>
      </c>
      <c r="L198" s="15">
        <f>IF(AND(D198="",G198=""),"",N(L197)+N(F198)-N(I198))</f>
        <v/>
      </c>
    </row>
    <row r="199">
      <c r="A199" s="12" t="n"/>
      <c r="B199" s="13" t="n"/>
      <c r="C199" s="13" t="n"/>
      <c r="D199" s="13" t="n"/>
      <c r="E199" s="14" t="n"/>
      <c r="F199" s="15">
        <f>IF(D199="","",D199*E199)</f>
        <v/>
      </c>
      <c r="G199" s="13" t="n"/>
      <c r="H199" s="14" t="n"/>
      <c r="I199" s="15">
        <f>IF(G199="","",G199*H199)</f>
        <v/>
      </c>
      <c r="J199" s="17">
        <f>IF(AND(D199="",G199=""),"",N(J198)+N(D199)-N(G199))</f>
        <v/>
      </c>
      <c r="K199" s="16">
        <f>IF(AND(D199="",G199=""),"",IF(J199=0,0,L199/J199))</f>
        <v/>
      </c>
      <c r="L199" s="15">
        <f>IF(AND(D199="",G199=""),"",N(L198)+N(F199)-N(I199))</f>
        <v/>
      </c>
    </row>
    <row r="200">
      <c r="A200" s="12" t="n"/>
      <c r="B200" s="13" t="n"/>
      <c r="C200" s="13" t="n"/>
      <c r="D200" s="13" t="n"/>
      <c r="E200" s="14" t="n"/>
      <c r="F200" s="15">
        <f>IF(D200="","",D200*E200)</f>
        <v/>
      </c>
      <c r="G200" s="13" t="n"/>
      <c r="H200" s="14" t="n"/>
      <c r="I200" s="15">
        <f>IF(G200="","",G200*H200)</f>
        <v/>
      </c>
      <c r="J200" s="17">
        <f>IF(AND(D200="",G200=""),"",N(J199)+N(D200)-N(G200))</f>
        <v/>
      </c>
      <c r="K200" s="16">
        <f>IF(AND(D200="",G200=""),"",IF(J200=0,0,L200/J200))</f>
        <v/>
      </c>
      <c r="L200" s="15">
        <f>IF(AND(D200="",G200=""),"",N(L199)+N(F200)-N(I200))</f>
        <v/>
      </c>
    </row>
    <row r="201">
      <c r="A201" s="12" t="n"/>
      <c r="B201" s="13" t="n"/>
      <c r="C201" s="13" t="n"/>
      <c r="D201" s="13" t="n"/>
      <c r="E201" s="14" t="n"/>
      <c r="F201" s="15">
        <f>IF(D201="","",D201*E201)</f>
        <v/>
      </c>
      <c r="G201" s="13" t="n"/>
      <c r="H201" s="14" t="n"/>
      <c r="I201" s="15">
        <f>IF(G201="","",G201*H201)</f>
        <v/>
      </c>
      <c r="J201" s="17">
        <f>IF(AND(D201="",G201=""),"",N(J200)+N(D201)-N(G201))</f>
        <v/>
      </c>
      <c r="K201" s="16">
        <f>IF(AND(D201="",G201=""),"",IF(J201=0,0,L201/J201))</f>
        <v/>
      </c>
      <c r="L201" s="15">
        <f>IF(AND(D201="",G201=""),"",N(L200)+N(F201)-N(I201))</f>
        <v/>
      </c>
    </row>
    <row r="202">
      <c r="A202" s="12" t="n"/>
      <c r="B202" s="13" t="n"/>
      <c r="C202" s="13" t="n"/>
      <c r="D202" s="13" t="n"/>
      <c r="E202" s="14" t="n"/>
      <c r="F202" s="15">
        <f>IF(D202="","",D202*E202)</f>
        <v/>
      </c>
      <c r="G202" s="13" t="n"/>
      <c r="H202" s="14" t="n"/>
      <c r="I202" s="15">
        <f>IF(G202="","",G202*H202)</f>
        <v/>
      </c>
      <c r="J202" s="17">
        <f>IF(AND(D202="",G202=""),"",N(J201)+N(D202)-N(G202))</f>
        <v/>
      </c>
      <c r="K202" s="16">
        <f>IF(AND(D202="",G202=""),"",IF(J202=0,0,L202/J202))</f>
        <v/>
      </c>
      <c r="L202" s="15">
        <f>IF(AND(D202="",G202=""),"",N(L201)+N(F202)-N(I202))</f>
        <v/>
      </c>
    </row>
    <row r="203">
      <c r="A203" s="12" t="n"/>
      <c r="B203" s="13" t="n"/>
      <c r="C203" s="13" t="n"/>
      <c r="D203" s="13" t="n"/>
      <c r="E203" s="14" t="n"/>
      <c r="F203" s="15">
        <f>IF(D203="","",D203*E203)</f>
        <v/>
      </c>
      <c r="G203" s="13" t="n"/>
      <c r="H203" s="14" t="n"/>
      <c r="I203" s="15">
        <f>IF(G203="","",G203*H203)</f>
        <v/>
      </c>
      <c r="J203" s="17">
        <f>IF(AND(D203="",G203=""),"",N(J202)+N(D203)-N(G203))</f>
        <v/>
      </c>
      <c r="K203" s="16">
        <f>IF(AND(D203="",G203=""),"",IF(J203=0,0,L203/J203))</f>
        <v/>
      </c>
      <c r="L203" s="15">
        <f>IF(AND(D203="",G203=""),"",N(L202)+N(F203)-N(I203))</f>
        <v/>
      </c>
    </row>
    <row r="204">
      <c r="A204" s="12" t="n"/>
      <c r="B204" s="13" t="n"/>
      <c r="C204" s="13" t="n"/>
      <c r="D204" s="13" t="n"/>
      <c r="E204" s="14" t="n"/>
      <c r="F204" s="15">
        <f>IF(D204="","",D204*E204)</f>
        <v/>
      </c>
      <c r="G204" s="13" t="n"/>
      <c r="H204" s="14" t="n"/>
      <c r="I204" s="15">
        <f>IF(G204="","",G204*H204)</f>
        <v/>
      </c>
      <c r="J204" s="17">
        <f>IF(AND(D204="",G204=""),"",N(J203)+N(D204)-N(G204))</f>
        <v/>
      </c>
      <c r="K204" s="16">
        <f>IF(AND(D204="",G204=""),"",IF(J204=0,0,L204/J204))</f>
        <v/>
      </c>
      <c r="L204" s="15">
        <f>IF(AND(D204="",G204=""),"",N(L203)+N(F204)-N(I204))</f>
        <v/>
      </c>
    </row>
    <row r="205">
      <c r="A205" s="12" t="n"/>
      <c r="B205" s="13" t="n"/>
      <c r="C205" s="13" t="n"/>
      <c r="D205" s="13" t="n"/>
      <c r="E205" s="14" t="n"/>
      <c r="F205" s="15">
        <f>IF(D205="","",D205*E205)</f>
        <v/>
      </c>
      <c r="G205" s="13" t="n"/>
      <c r="H205" s="14" t="n"/>
      <c r="I205" s="15">
        <f>IF(G205="","",G205*H205)</f>
        <v/>
      </c>
      <c r="J205" s="17">
        <f>IF(AND(D205="",G205=""),"",N(J204)+N(D205)-N(G205))</f>
        <v/>
      </c>
      <c r="K205" s="16">
        <f>IF(AND(D205="",G205=""),"",IF(J205=0,0,L205/J205))</f>
        <v/>
      </c>
      <c r="L205" s="15">
        <f>IF(AND(D205="",G205=""),"",N(L204)+N(F205)-N(I205))</f>
        <v/>
      </c>
    </row>
    <row r="206">
      <c r="A206" s="12" t="n"/>
      <c r="B206" s="13" t="n"/>
      <c r="C206" s="13" t="n"/>
      <c r="D206" s="13" t="n"/>
      <c r="E206" s="14" t="n"/>
      <c r="F206" s="15">
        <f>IF(D206="","",D206*E206)</f>
        <v/>
      </c>
      <c r="G206" s="13" t="n"/>
      <c r="H206" s="14" t="n"/>
      <c r="I206" s="15">
        <f>IF(G206="","",G206*H206)</f>
        <v/>
      </c>
      <c r="J206" s="17">
        <f>IF(AND(D206="",G206=""),"",N(J205)+N(D206)-N(G206))</f>
        <v/>
      </c>
      <c r="K206" s="16">
        <f>IF(AND(D206="",G206=""),"",IF(J206=0,0,L206/J206))</f>
        <v/>
      </c>
      <c r="L206" s="15">
        <f>IF(AND(D206="",G206=""),"",N(L205)+N(F206)-N(I206))</f>
        <v/>
      </c>
    </row>
    <row r="207">
      <c r="A207" s="12" t="n"/>
      <c r="B207" s="13" t="n"/>
      <c r="C207" s="13" t="n"/>
      <c r="D207" s="13" t="n"/>
      <c r="E207" s="14" t="n"/>
      <c r="F207" s="15">
        <f>IF(D207="","",D207*E207)</f>
        <v/>
      </c>
      <c r="G207" s="13" t="n"/>
      <c r="H207" s="14" t="n"/>
      <c r="I207" s="15">
        <f>IF(G207="","",G207*H207)</f>
        <v/>
      </c>
      <c r="J207" s="17">
        <f>IF(AND(D207="",G207=""),"",N(J206)+N(D207)-N(G207))</f>
        <v/>
      </c>
      <c r="K207" s="16">
        <f>IF(AND(D207="",G207=""),"",IF(J207=0,0,L207/J207))</f>
        <v/>
      </c>
      <c r="L207" s="15">
        <f>IF(AND(D207="",G207=""),"",N(L206)+N(F207)-N(I207))</f>
        <v/>
      </c>
    </row>
    <row r="208">
      <c r="A208" s="12" t="n"/>
      <c r="B208" s="13" t="n"/>
      <c r="C208" s="13" t="n"/>
      <c r="D208" s="13" t="n"/>
      <c r="E208" s="14" t="n"/>
      <c r="F208" s="15">
        <f>IF(D208="","",D208*E208)</f>
        <v/>
      </c>
      <c r="G208" s="13" t="n"/>
      <c r="H208" s="14" t="n"/>
      <c r="I208" s="15">
        <f>IF(G208="","",G208*H208)</f>
        <v/>
      </c>
      <c r="J208" s="17">
        <f>IF(AND(D208="",G208=""),"",N(J207)+N(D208)-N(G208))</f>
        <v/>
      </c>
      <c r="K208" s="16">
        <f>IF(AND(D208="",G208=""),"",IF(J208=0,0,L208/J208))</f>
        <v/>
      </c>
      <c r="L208" s="15">
        <f>IF(AND(D208="",G208=""),"",N(L207)+N(F208)-N(I208))</f>
        <v/>
      </c>
    </row>
  </sheetData>
  <mergeCells count="13">
    <mergeCell ref="J7:L7"/>
    <mergeCell ref="D7:F7"/>
    <mergeCell ref="E4:F4"/>
    <mergeCell ref="A2:L2"/>
    <mergeCell ref="A1:L1"/>
    <mergeCell ref="E5:F5"/>
    <mergeCell ref="K5:L5"/>
    <mergeCell ref="H5:I5"/>
    <mergeCell ref="A6:L6"/>
    <mergeCell ref="H4:I4"/>
    <mergeCell ref="K4:L4"/>
    <mergeCell ref="G7:I7"/>
    <mergeCell ref="B4:C4"/>
  </mergeCells>
  <dataValidations count="1">
    <dataValidation sqref="B9:B208" showDropDown="0" showInputMessage="0" showErrorMessage="0" allowBlank="1" type="list">
      <formula1>"Saldo inicial,Compra,Venta,Devolución de venta,Devolución a proveedor,Merma,Ajuste por conteo"</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E16"/>
  <sheetViews>
    <sheetView showGridLines="0" workbookViewId="0">
      <selection activeCell="A1" sqref="A1"/>
    </sheetView>
  </sheetViews>
  <sheetFormatPr baseColWidth="8" defaultRowHeight="15"/>
  <cols>
    <col width="4" customWidth="1" min="1" max="1"/>
    <col width="40" customWidth="1" min="2" max="2"/>
    <col width="20" customWidth="1" min="3" max="3"/>
    <col width="20" customWidth="1" min="4" max="4"/>
    <col width="16" customWidth="1" min="5" max="5"/>
  </cols>
  <sheetData>
    <row r="1">
      <c r="B1" s="18" t="inlineStr">
        <is>
          <t>EL MISMO MES CON LOS DOS MÉTODOS</t>
        </is>
      </c>
    </row>
    <row r="2" ht="30" customHeight="1">
      <c r="B2" s="2" t="inlineStr">
        <is>
          <t>Toma los totales de las hojas Promedio ponderado y PEPS. Cambia el precio de venta para ver cómo cambia la utilidad bruta.</t>
        </is>
      </c>
    </row>
    <row r="3"/>
    <row r="4">
      <c r="B4" t="inlineStr">
        <is>
          <t>Precio de venta por unidad</t>
        </is>
      </c>
      <c r="C4" s="19" t="n">
        <v>8</v>
      </c>
    </row>
    <row r="5"/>
    <row r="6">
      <c r="B6" s="11" t="inlineStr">
        <is>
          <t>Concepto</t>
        </is>
      </c>
      <c r="C6" s="11" t="inlineStr">
        <is>
          <t>Promedio ponderado</t>
        </is>
      </c>
      <c r="D6" s="11" t="inlineStr">
        <is>
          <t>PEPS</t>
        </is>
      </c>
      <c r="E6" s="11" t="inlineStr">
        <is>
          <t>Diferencia</t>
        </is>
      </c>
    </row>
    <row r="7">
      <c r="B7" s="10" t="inlineStr">
        <is>
          <t>Unidades vendidas</t>
        </is>
      </c>
      <c r="C7" s="10">
        <f>SUMIF('Promedio ponderado'!B9:B208,"Venta",'Promedio ponderado'!G9:G208)</f>
        <v>330</v>
      </c>
      <c r="D7" s="10">
        <f>SUMIF(PEPS!B9:B208,"Venta",PEPS!G9:G208)</f>
        <v>330</v>
      </c>
      <c r="E7" s="10">
        <f>D7-C7</f>
        <v>0</v>
      </c>
    </row>
    <row r="8">
      <c r="B8" s="10" t="inlineStr">
        <is>
          <t>Ventas (unidades x precio)</t>
        </is>
      </c>
      <c r="C8" s="20">
        <f>C7*$C$4</f>
        <v>2640</v>
      </c>
      <c r="D8" s="20">
        <f>D7*$C$4</f>
        <v>2640</v>
      </c>
      <c r="E8" s="20">
        <f>D8-C8</f>
        <v>0</v>
      </c>
    </row>
    <row r="9">
      <c r="B9" s="10" t="inlineStr">
        <is>
          <t>Costo de ventas</t>
        </is>
      </c>
      <c r="C9" s="20">
        <f>'Promedio ponderado'!E5</f>
        <v>2074.8</v>
      </c>
      <c r="D9" s="20">
        <f>PEPS!E5</f>
        <v>2058</v>
      </c>
      <c r="E9" s="20">
        <f>D9-C9</f>
        <v>-16.8</v>
      </c>
    </row>
    <row r="10">
      <c r="B10" s="21" t="inlineStr">
        <is>
          <t>Utilidad bruta</t>
        </is>
      </c>
      <c r="C10" s="22">
        <f>C8-C9</f>
        <v>565.2</v>
      </c>
      <c r="D10" s="22">
        <f>D8-D9</f>
        <v>582</v>
      </c>
      <c r="E10" s="22">
        <f>D10-C10</f>
        <v>16.8</v>
      </c>
    </row>
    <row r="11">
      <c r="B11" s="10" t="inlineStr">
        <is>
          <t>Unidades en inventario final</t>
        </is>
      </c>
      <c r="C11" s="10">
        <f>'Promedio ponderado'!H5</f>
        <v>70</v>
      </c>
      <c r="D11" s="10">
        <f>PEPS!H5</f>
        <v>70</v>
      </c>
      <c r="E11" s="10">
        <f>D11-C11</f>
        <v>0</v>
      </c>
    </row>
    <row r="12">
      <c r="B12" s="10" t="inlineStr">
        <is>
          <t>Valor del inventario final</t>
        </is>
      </c>
      <c r="C12" s="20">
        <f>'Promedio ponderado'!K5</f>
        <v>445.2</v>
      </c>
      <c r="D12" s="20">
        <f>PEPS!K5</f>
        <v>462</v>
      </c>
      <c r="E12" s="20">
        <f>D12-C12</f>
        <v>16.8</v>
      </c>
    </row>
    <row r="13"/>
    <row r="14" ht="51.9" customHeight="1">
      <c r="B14" s="23" t="inlineStr">
        <is>
          <t>Con precios de compra al alza, PEPS deja un costo de ventas menor (y una utilidad mayor) porque lo vendido sale a los costos más antiguos; el inventario final queda a los costos más recientes. Con precios a la baja pasa lo contrario.</t>
        </is>
      </c>
    </row>
    <row r="15" ht="51.9" customHeight="1">
      <c r="B15" s="23" t="inlineStr">
        <is>
          <t>En Perú los dos métodos son válidos (artículo 62 de la Ley del Impuesto a la Renta), siempre que se apliquen de manera uniforme de un ejercicio a otro. Cambiar de método requiere autorización de la SUNAT.</t>
        </is>
      </c>
    </row>
    <row r="16" ht="19.9" customHeight="1">
      <c r="B16" s="23" t="inlineStr">
        <is>
          <t>Guía completa: https://scrampi.com/blog/kardex-valorizado-peps-promedio-ponderado/</t>
        </is>
      </c>
    </row>
  </sheetData>
  <mergeCells count="5">
    <mergeCell ref="B1:E1"/>
    <mergeCell ref="B16:E16"/>
    <mergeCell ref="B15:E15"/>
    <mergeCell ref="B2:E2"/>
    <mergeCell ref="B14:E14"/>
  </mergeCells>
  <hyperlinks>
    <hyperlink xmlns:r="http://schemas.openxmlformats.org/officeDocument/2006/relationships" ref="B16"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4" customWidth="1" min="1" max="1"/>
    <col width="100" customWidth="1" min="2" max="2"/>
  </cols>
  <sheetData>
    <row r="1">
      <c r="B1" s="18" t="inlineStr">
        <is>
          <t>CÓMO USAR ESTA PLANTILLA</t>
        </is>
      </c>
    </row>
    <row r="2"/>
    <row r="3" ht="35.9" customHeight="1">
      <c r="B3" s="23" t="inlineStr">
        <is>
          <t>1. Usa una copia del archivo por producto (o duplica la hoja). Escribe el nombre del producto arriba, en la celda Producto.</t>
        </is>
      </c>
    </row>
    <row r="4" ht="67.8" customHeight="1">
      <c r="B4" s="23" t="inlineStr">
        <is>
          <t>2. Hoja Promedio ponderado: anota cada movimiento en orden de fecha. En una entrada (compra, saldo inicial, devolución de venta) escribe la cantidad y el costo unitario. En una salida (venta, merma, devolución a proveedor) escribe solo la cantidad: la hoja la valora al costo promedio vigente y recalcula el promedio con cada compra (promedio ponderado móvil).</t>
        </is>
      </c>
    </row>
    <row r="5" ht="51.9" customHeight="1">
      <c r="B5" s="23" t="inlineStr">
        <is>
          <t>3. Hoja PEPS: las salidas se valoran al costo del lote más antiguo que todavía tiene unidades. Si una venta toma unidades de dos lotes, va en dos filas, cada una con el costo de su lote, como en el ejemplo.</t>
        </is>
      </c>
    </row>
    <row r="6" ht="35.9" customHeight="1">
      <c r="B6" s="23" t="inlineStr">
        <is>
          <t>4. No dejes filas vacías entre movimientos: el saldo de cada fila se calcula con el de la fila de arriba.</t>
        </is>
      </c>
    </row>
    <row r="7" ht="35.9" customHeight="1">
      <c r="B7" s="23" t="inlineStr">
        <is>
          <t>5. Hoja Comparación: muestra el costo de ventas, la utilidad bruta y el inventario final del mismo mes con los dos métodos.</t>
        </is>
      </c>
    </row>
    <row r="8">
      <c r="B8" s="23" t="inlineStr"/>
    </row>
    <row r="9" ht="67.8" customHeight="1">
      <c r="B9" s="23" t="inlineStr">
        <is>
          <t>Las columnas siguen la estructura del Registro de Inventario Permanente Valorizado de la SUNAT (formato 13.1): entradas, salidas y saldo final con cantidad, costo unitario y costo total. La plantilla sirve para controlar y entender tu kardex; el registro que presentas a la SUNAT lo lleva tu contador en el formato oficial del PLE.</t>
        </is>
      </c>
    </row>
    <row r="10">
      <c r="B10" s="23" t="inlineStr"/>
    </row>
    <row r="11" ht="35.9" customHeight="1">
      <c r="B11" s="23" t="inlineStr">
        <is>
          <t>Guía con el ejemplo resuelto paso a paso: https://scrampi.com/blog/kardex-valorizado-peps-promedio-ponderado/</t>
        </is>
      </c>
    </row>
    <row r="12" ht="19.9" customHeight="1">
      <c r="B12" s="23" t="inlineStr">
        <is>
          <t>Kardex en unidades (plantilla general): https://scrampi.com/glosario/kardex/</t>
        </is>
      </c>
    </row>
    <row r="13">
      <c r="B13" s="23" t="inlineStr"/>
    </row>
    <row r="14" ht="19.9" customHeight="1">
      <c r="B14" s="23" t="inlineStr">
        <is>
          <t>Plantilla informativa. No reemplaza la norma ni la asesoría de tu contador.</t>
        </is>
      </c>
    </row>
  </sheetData>
  <hyperlinks>
    <hyperlink xmlns:r="http://schemas.openxmlformats.org/officeDocument/2006/relationships" ref="B11" r:id="rId1"/>
    <hyperlink xmlns:r="http://schemas.openxmlformats.org/officeDocument/2006/relationships" ref="B1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Kardex valorizado en Excel: promedio ponderado y PEPS, gratis</dc:title>
  <dc:subject>Kardex valorizado en soles con el método promedio ponderado calculado y la comparación con PEPS</dc:subject>
  <dc:creator>Scrampi</dc:creator>
  <cp:keywords>kardex valorizado, promedio ponderado, peps, inventario permanente valorizado, formato 13.1, plantilla excel</cp:keywords>
  <dc:description>Plantilla gratuita de kardex valorizado con el promedio ponderado calculado solo y un ejemplo resuelto por PEPS. Guía en scrampi.com/blog/kardex-valorizado-peps-promedio-ponderado/</dc:description>
  <cp:lastModifiedBy>Scrampi</cp:lastModifiedBy>
  <cp:category>Plantillas gratuitas</cp:category>
</cp:coreProperties>
</file>